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RM GmbH\Homepage\Neue Homepage-Fairnet\Dokumente\Existenzgründung\"/>
    </mc:Choice>
  </mc:AlternateContent>
  <bookViews>
    <workbookView xWindow="0" yWindow="0" windowWidth="28800" windowHeight="14235" tabRatio="789" activeTab="5"/>
  </bookViews>
  <sheets>
    <sheet name="Personalentwicklungsplan" sheetId="2" r:id="rId1"/>
    <sheet name="Notwendiger Gewinn" sheetId="3" r:id="rId2"/>
    <sheet name="Kapitalbedarfsplan" sheetId="4" r:id="rId3"/>
    <sheet name="Finanzierungsplan" sheetId="10" r:id="rId4"/>
    <sheet name="Liquiditätsplanung" sheetId="5" r:id="rId5"/>
    <sheet name="Ertragsvorschau" sheetId="8" r:id="rId6"/>
  </sheets>
  <calcPr calcId="152511"/>
</workbook>
</file>

<file path=xl/calcChain.xml><?xml version="1.0" encoding="utf-8"?>
<calcChain xmlns="http://schemas.openxmlformats.org/spreadsheetml/2006/main">
  <c r="X19" i="8" l="1"/>
  <c r="X20" i="8"/>
  <c r="X21" i="8"/>
  <c r="X14" i="8"/>
  <c r="X15" i="8"/>
  <c r="X3" i="8"/>
  <c r="X9" i="8"/>
  <c r="S39" i="8"/>
  <c r="S14" i="8"/>
  <c r="S15" i="8"/>
  <c r="S19" i="8"/>
  <c r="S20" i="8"/>
  <c r="S21" i="8"/>
  <c r="S3" i="8"/>
  <c r="S9" i="8"/>
  <c r="S36" i="8"/>
  <c r="N39" i="8"/>
  <c r="N36" i="8"/>
  <c r="N19" i="8"/>
  <c r="N20" i="8"/>
  <c r="N14" i="8"/>
  <c r="B12" i="3"/>
  <c r="C3" i="3"/>
  <c r="C4" i="3"/>
  <c r="C5" i="3"/>
  <c r="C6" i="3"/>
  <c r="C7" i="3"/>
  <c r="C2" i="3"/>
  <c r="C39" i="8"/>
  <c r="D39" i="8"/>
  <c r="E39" i="8"/>
  <c r="F39" i="8"/>
  <c r="G39" i="8"/>
  <c r="H39" i="8"/>
  <c r="I39" i="8"/>
  <c r="J39" i="8"/>
  <c r="K39" i="8"/>
  <c r="L39" i="8"/>
  <c r="M39" i="8"/>
  <c r="O39" i="8"/>
  <c r="P39" i="8"/>
  <c r="Q39" i="8"/>
  <c r="R39" i="8"/>
  <c r="T39" i="8"/>
  <c r="X39" i="8" s="1"/>
  <c r="U39" i="8"/>
  <c r="V39" i="8"/>
  <c r="W39" i="8"/>
  <c r="B39" i="8"/>
  <c r="C21" i="8"/>
  <c r="D21" i="8"/>
  <c r="E21" i="8"/>
  <c r="F21" i="8"/>
  <c r="G21" i="8"/>
  <c r="H21" i="8"/>
  <c r="I21" i="8"/>
  <c r="J21" i="8"/>
  <c r="K21" i="8"/>
  <c r="L21" i="8"/>
  <c r="M21" i="8"/>
  <c r="O21" i="8"/>
  <c r="P21" i="8"/>
  <c r="Q21" i="8"/>
  <c r="R21" i="8"/>
  <c r="T21" i="8"/>
  <c r="U21" i="8"/>
  <c r="V21" i="8"/>
  <c r="W21" i="8"/>
  <c r="B21" i="8"/>
  <c r="N21" i="8" s="1"/>
  <c r="C15" i="8"/>
  <c r="C36" i="8" s="1"/>
  <c r="D15" i="8"/>
  <c r="D36" i="8" s="1"/>
  <c r="E15" i="8"/>
  <c r="E36" i="8" s="1"/>
  <c r="F15" i="8"/>
  <c r="F36" i="8" s="1"/>
  <c r="G15" i="8"/>
  <c r="G36" i="8" s="1"/>
  <c r="H15" i="8"/>
  <c r="H36" i="8" s="1"/>
  <c r="I15" i="8"/>
  <c r="I36" i="8" s="1"/>
  <c r="J15" i="8"/>
  <c r="J36" i="8" s="1"/>
  <c r="K15" i="8"/>
  <c r="K36" i="8" s="1"/>
  <c r="L15" i="8"/>
  <c r="L36" i="8" s="1"/>
  <c r="M15" i="8"/>
  <c r="M36" i="8" s="1"/>
  <c r="O15" i="8"/>
  <c r="O36" i="8" s="1"/>
  <c r="P15" i="8"/>
  <c r="P36" i="8" s="1"/>
  <c r="Q15" i="8"/>
  <c r="Q36" i="8" s="1"/>
  <c r="R15" i="8"/>
  <c r="R36" i="8" s="1"/>
  <c r="T15" i="8"/>
  <c r="T36" i="8" s="1"/>
  <c r="U15" i="8"/>
  <c r="U36" i="8" s="1"/>
  <c r="V15" i="8"/>
  <c r="W15" i="8"/>
  <c r="W36" i="8" s="1"/>
  <c r="B15" i="8"/>
  <c r="B36" i="8" s="1"/>
  <c r="C9" i="8"/>
  <c r="D9" i="8"/>
  <c r="E9" i="8"/>
  <c r="F9" i="8"/>
  <c r="G9" i="8"/>
  <c r="H9" i="8"/>
  <c r="I9" i="8"/>
  <c r="J9" i="8"/>
  <c r="K9" i="8"/>
  <c r="L9" i="8"/>
  <c r="M9" i="8"/>
  <c r="O9" i="8"/>
  <c r="P9" i="8"/>
  <c r="Q9" i="8"/>
  <c r="R9" i="8"/>
  <c r="T9" i="8"/>
  <c r="U9" i="8"/>
  <c r="V9" i="8"/>
  <c r="W9" i="8"/>
  <c r="B9" i="8"/>
  <c r="N9" i="8" s="1"/>
  <c r="C3" i="8"/>
  <c r="D3" i="8"/>
  <c r="E3" i="8"/>
  <c r="F3" i="8"/>
  <c r="G3" i="8"/>
  <c r="H3" i="8"/>
  <c r="I3" i="8"/>
  <c r="J3" i="8"/>
  <c r="K3" i="8"/>
  <c r="L3" i="8"/>
  <c r="M3" i="8"/>
  <c r="O3" i="8"/>
  <c r="P3" i="8"/>
  <c r="Q3" i="8"/>
  <c r="R3" i="8"/>
  <c r="T3" i="8"/>
  <c r="U3" i="8"/>
  <c r="V3" i="8"/>
  <c r="W3" i="8"/>
  <c r="B3" i="8"/>
  <c r="N3" i="8" s="1"/>
  <c r="C13" i="8"/>
  <c r="C38" i="8" s="1"/>
  <c r="C43" i="8" s="1"/>
  <c r="D13" i="8"/>
  <c r="D38" i="8" s="1"/>
  <c r="D43" i="8" s="1"/>
  <c r="E13" i="8"/>
  <c r="E38" i="8" s="1"/>
  <c r="E43" i="8" s="1"/>
  <c r="F13" i="8"/>
  <c r="F38" i="8" s="1"/>
  <c r="F43" i="8" s="1"/>
  <c r="G13" i="8"/>
  <c r="G38" i="8" s="1"/>
  <c r="G43" i="8" s="1"/>
  <c r="H13" i="8"/>
  <c r="H38" i="8" s="1"/>
  <c r="H43" i="8" s="1"/>
  <c r="I13" i="8"/>
  <c r="I38" i="8" s="1"/>
  <c r="I43" i="8" s="1"/>
  <c r="J13" i="8"/>
  <c r="J38" i="8" s="1"/>
  <c r="J43" i="8" s="1"/>
  <c r="K13" i="8"/>
  <c r="K38" i="8" s="1"/>
  <c r="K43" i="8" s="1"/>
  <c r="L13" i="8"/>
  <c r="L38" i="8" s="1"/>
  <c r="L43" i="8" s="1"/>
  <c r="M13" i="8"/>
  <c r="M38" i="8" s="1"/>
  <c r="M43" i="8" s="1"/>
  <c r="O13" i="8"/>
  <c r="O38" i="8" s="1"/>
  <c r="O43" i="8" s="1"/>
  <c r="P13" i="8"/>
  <c r="P38" i="8" s="1"/>
  <c r="P43" i="8" s="1"/>
  <c r="Q13" i="8"/>
  <c r="Q38" i="8" s="1"/>
  <c r="Q43" i="8" s="1"/>
  <c r="R13" i="8"/>
  <c r="R38" i="8" s="1"/>
  <c r="R43" i="8" s="1"/>
  <c r="T13" i="8"/>
  <c r="T38" i="8" s="1"/>
  <c r="T43" i="8" s="1"/>
  <c r="U13" i="8"/>
  <c r="U38" i="8" s="1"/>
  <c r="U43" i="8" s="1"/>
  <c r="V13" i="8"/>
  <c r="W13" i="8"/>
  <c r="W38" i="8" s="1"/>
  <c r="W43" i="8" s="1"/>
  <c r="B13" i="8"/>
  <c r="B38" i="8" s="1"/>
  <c r="B43" i="8" s="1"/>
  <c r="C45" i="5"/>
  <c r="D45" i="5"/>
  <c r="E45" i="5"/>
  <c r="F45" i="5"/>
  <c r="G45" i="5"/>
  <c r="H45" i="5"/>
  <c r="I45" i="5"/>
  <c r="J45" i="5"/>
  <c r="K45" i="5"/>
  <c r="L45" i="5"/>
  <c r="M45" i="5"/>
  <c r="B45" i="5"/>
  <c r="C24" i="5"/>
  <c r="D24" i="5"/>
  <c r="E24" i="5"/>
  <c r="F24" i="5"/>
  <c r="G24" i="5"/>
  <c r="H24" i="5"/>
  <c r="I24" i="5"/>
  <c r="J24" i="5"/>
  <c r="K24" i="5"/>
  <c r="L24" i="5"/>
  <c r="M24" i="5"/>
  <c r="B24" i="5"/>
  <c r="C19" i="5"/>
  <c r="D19" i="5"/>
  <c r="E19" i="5"/>
  <c r="F19" i="5"/>
  <c r="G19" i="5"/>
  <c r="H19" i="5"/>
  <c r="I19" i="5"/>
  <c r="J19" i="5"/>
  <c r="K19" i="5"/>
  <c r="L19" i="5"/>
  <c r="M19" i="5"/>
  <c r="B19" i="5"/>
  <c r="C16" i="5"/>
  <c r="C42" i="5" s="1"/>
  <c r="D16" i="5"/>
  <c r="D42" i="5" s="1"/>
  <c r="E16" i="5"/>
  <c r="E42" i="5" s="1"/>
  <c r="F16" i="5"/>
  <c r="F42" i="5" s="1"/>
  <c r="G16" i="5"/>
  <c r="G42" i="5" s="1"/>
  <c r="H16" i="5"/>
  <c r="H42" i="5" s="1"/>
  <c r="I16" i="5"/>
  <c r="I42" i="5" s="1"/>
  <c r="J16" i="5"/>
  <c r="J42" i="5" s="1"/>
  <c r="K16" i="5"/>
  <c r="K42" i="5" s="1"/>
  <c r="L16" i="5"/>
  <c r="L42" i="5" s="1"/>
  <c r="M16" i="5"/>
  <c r="M42" i="5" s="1"/>
  <c r="B16" i="5"/>
  <c r="B42" i="5" s="1"/>
  <c r="C12" i="5"/>
  <c r="D12" i="5"/>
  <c r="E12" i="5"/>
  <c r="F12" i="5"/>
  <c r="G12" i="5"/>
  <c r="H12" i="5"/>
  <c r="I12" i="5"/>
  <c r="J12" i="5"/>
  <c r="K12" i="5"/>
  <c r="L12" i="5"/>
  <c r="M12" i="5"/>
  <c r="B12" i="5"/>
  <c r="C8" i="5"/>
  <c r="D8" i="5"/>
  <c r="E8" i="5"/>
  <c r="F8" i="5"/>
  <c r="G8" i="5"/>
  <c r="H8" i="5"/>
  <c r="I8" i="5"/>
  <c r="J8" i="5"/>
  <c r="K8" i="5"/>
  <c r="L8" i="5"/>
  <c r="M8" i="5"/>
  <c r="B8" i="5"/>
  <c r="C4" i="5"/>
  <c r="C41" i="5" s="1"/>
  <c r="C43" i="5" s="1"/>
  <c r="C52" i="5" s="1"/>
  <c r="D4" i="5"/>
  <c r="D41" i="5" s="1"/>
  <c r="D43" i="5" s="1"/>
  <c r="D52" i="5" s="1"/>
  <c r="E4" i="5"/>
  <c r="E41" i="5" s="1"/>
  <c r="E43" i="5" s="1"/>
  <c r="E52" i="5" s="1"/>
  <c r="F4" i="5"/>
  <c r="F41" i="5" s="1"/>
  <c r="F43" i="5" s="1"/>
  <c r="F52" i="5" s="1"/>
  <c r="G4" i="5"/>
  <c r="G41" i="5" s="1"/>
  <c r="G43" i="5" s="1"/>
  <c r="G52" i="5" s="1"/>
  <c r="H4" i="5"/>
  <c r="H41" i="5" s="1"/>
  <c r="H43" i="5" s="1"/>
  <c r="H52" i="5" s="1"/>
  <c r="I4" i="5"/>
  <c r="I41" i="5" s="1"/>
  <c r="I43" i="5" s="1"/>
  <c r="I52" i="5" s="1"/>
  <c r="J4" i="5"/>
  <c r="J41" i="5" s="1"/>
  <c r="J43" i="5" s="1"/>
  <c r="J52" i="5" s="1"/>
  <c r="K4" i="5"/>
  <c r="K41" i="5" s="1"/>
  <c r="K43" i="5" s="1"/>
  <c r="K52" i="5" s="1"/>
  <c r="L4" i="5"/>
  <c r="L41" i="5" s="1"/>
  <c r="L43" i="5" s="1"/>
  <c r="L52" i="5" s="1"/>
  <c r="M4" i="5"/>
  <c r="M41" i="5" s="1"/>
  <c r="M43" i="5" s="1"/>
  <c r="M52" i="5" s="1"/>
  <c r="B4" i="5"/>
  <c r="B41" i="5" s="1"/>
  <c r="B16" i="10"/>
  <c r="B6" i="10"/>
  <c r="B45" i="4"/>
  <c r="B42" i="4"/>
  <c r="B29" i="4"/>
  <c r="B39" i="4"/>
  <c r="B19" i="4"/>
  <c r="B11" i="4"/>
  <c r="B10" i="3"/>
  <c r="V38" i="8" l="1"/>
  <c r="V43" i="8" s="1"/>
  <c r="V36" i="8"/>
  <c r="X36" i="8"/>
  <c r="N13" i="8"/>
  <c r="N38" i="8" s="1"/>
  <c r="N43" i="8" s="1"/>
  <c r="N15" i="8"/>
  <c r="X13" i="8"/>
  <c r="B46" i="4"/>
  <c r="S13" i="8"/>
  <c r="S38" i="8" s="1"/>
  <c r="S43" i="8" s="1"/>
  <c r="B43" i="5"/>
  <c r="B52" i="5"/>
  <c r="B53" i="5" s="1"/>
  <c r="C53" i="5" s="1"/>
  <c r="D53" i="5" s="1"/>
  <c r="E53" i="5" s="1"/>
  <c r="F53" i="5" s="1"/>
  <c r="G53" i="5" s="1"/>
  <c r="H53" i="5" s="1"/>
  <c r="I53" i="5" s="1"/>
  <c r="J53" i="5" s="1"/>
  <c r="K53" i="5" s="1"/>
  <c r="L53" i="5" s="1"/>
  <c r="M53" i="5" s="1"/>
  <c r="B44" i="5"/>
  <c r="C44" i="5" s="1"/>
  <c r="D44" i="5" s="1"/>
  <c r="E44" i="5" s="1"/>
  <c r="F44" i="5" s="1"/>
  <c r="G44" i="5" s="1"/>
  <c r="H44" i="5" s="1"/>
  <c r="I44" i="5" s="1"/>
  <c r="J44" i="5" s="1"/>
  <c r="K44" i="5" s="1"/>
  <c r="L44" i="5" s="1"/>
  <c r="M44" i="5" s="1"/>
  <c r="C10" i="3"/>
  <c r="C12" i="3" s="1"/>
  <c r="D12" i="2"/>
  <c r="E12" i="2"/>
  <c r="C12" i="2"/>
  <c r="E11" i="2"/>
  <c r="D11" i="2"/>
  <c r="C11" i="2"/>
  <c r="X38" i="8" l="1"/>
  <c r="X43" i="8" s="1"/>
</calcChain>
</file>

<file path=xl/sharedStrings.xml><?xml version="1.0" encoding="utf-8"?>
<sst xmlns="http://schemas.openxmlformats.org/spreadsheetml/2006/main" count="283" uniqueCount="160">
  <si>
    <t xml:space="preserve">Position </t>
  </si>
  <si>
    <t xml:space="preserve">Jahr 1 </t>
  </si>
  <si>
    <t xml:space="preserve">Jahr 2 </t>
  </si>
  <si>
    <t>Jahr 3</t>
  </si>
  <si>
    <t xml:space="preserve">Geschäftsführer (GmbH) </t>
  </si>
  <si>
    <t>Sekretariat</t>
  </si>
  <si>
    <t>Vertriebsleiter</t>
  </si>
  <si>
    <t>Verwaltung Vollzeit</t>
  </si>
  <si>
    <t>Verwaltung Teilzeit</t>
  </si>
  <si>
    <t>…</t>
  </si>
  <si>
    <t>Gesamte Personalanzahl</t>
  </si>
  <si>
    <t xml:space="preserve">pro Monat </t>
  </si>
  <si>
    <t>pro Jahr</t>
  </si>
  <si>
    <t xml:space="preserve">Lebensunterhalt der Familie </t>
  </si>
  <si>
    <t xml:space="preserve">+ Miete für Privatwohnung </t>
  </si>
  <si>
    <t>+ Sonstige vertragliche Verpflichtungen</t>
  </si>
  <si>
    <t>+ Anteilige private Nutzung PKW</t>
  </si>
  <si>
    <t>= Summe der Ausgaben</t>
  </si>
  <si>
    <t>+ Einkommensteuer</t>
  </si>
  <si>
    <t>= Mindestgewinn</t>
  </si>
  <si>
    <t>+ Soziale Absicherung (KV/PfV/RV/AV)</t>
  </si>
  <si>
    <t>+ Rücklagen (Urlaub, etc.)</t>
  </si>
  <si>
    <t>Bau- bzw. Umbaumaßnahmen</t>
  </si>
  <si>
    <t>Maschinen, Geräte</t>
  </si>
  <si>
    <t>Firmenfahrzeuge</t>
  </si>
  <si>
    <t>einmalige Patent-, Lizenz- oder Franchisegebühr</t>
  </si>
  <si>
    <t>Reserve für Unvorhergesehenes in der Anlaufphase</t>
  </si>
  <si>
    <t>Rohstoffe, Hilfs- und Betriebsstoffe</t>
  </si>
  <si>
    <t>Kosten für übernommenes Warenlager</t>
  </si>
  <si>
    <t>Anmeldung / Genehmigungen</t>
  </si>
  <si>
    <t>Eintrag ins Handelsregister</t>
  </si>
  <si>
    <t>Notar</t>
  </si>
  <si>
    <t>Beratung</t>
  </si>
  <si>
    <t>Gewerbeanmeldung</t>
  </si>
  <si>
    <t>Aus- und Fortbildungskosten</t>
  </si>
  <si>
    <t>Markteinführungskosten</t>
  </si>
  <si>
    <t xml:space="preserve">  </t>
  </si>
  <si>
    <t xml:space="preserve"> Einzahlungen aus ...  </t>
  </si>
  <si>
    <t xml:space="preserve"> 1. Jahr  </t>
  </si>
  <si>
    <t xml:space="preserve"> 2. Jahr  </t>
  </si>
  <si>
    <t xml:space="preserve"> 3. Jahr  </t>
  </si>
  <si>
    <t xml:space="preserve"> I  </t>
  </si>
  <si>
    <t xml:space="preserve"> II  </t>
  </si>
  <si>
    <t xml:space="preserve"> III  </t>
  </si>
  <si>
    <t xml:space="preserve"> IV  </t>
  </si>
  <si>
    <t>Anzahl Mitarbeiter</t>
  </si>
  <si>
    <t>Personalkosten</t>
  </si>
  <si>
    <t>+…</t>
  </si>
  <si>
    <t xml:space="preserve"> Summe  </t>
  </si>
  <si>
    <t>Grundstücke und Gebäude</t>
  </si>
  <si>
    <t>Kaufpreis/ Übernahmepreis</t>
  </si>
  <si>
    <t>Einrichtungen/ Büroausstattung</t>
  </si>
  <si>
    <t>Anlaufkosten</t>
  </si>
  <si>
    <t>Courtage</t>
  </si>
  <si>
    <t>Vorfinanzierung von Aufträgen/ Forderungen</t>
  </si>
  <si>
    <t>Material- und Warenlager (Inhalt)</t>
  </si>
  <si>
    <t>4. Gründungskosten/ Gründungsnebenkosten</t>
  </si>
  <si>
    <t>Kautionen/ Mietkaution</t>
  </si>
  <si>
    <t xml:space="preserve">Eigenmittel  </t>
  </si>
  <si>
    <t xml:space="preserve"> Barvermögen  </t>
  </si>
  <si>
    <t xml:space="preserve"> Sacheinlagen/Eigenleistungen (aktivierungsfähige)  </t>
  </si>
  <si>
    <t xml:space="preserve"> Verwandtendarlehen/Drittmittel (langfristig, ungesichert)  </t>
  </si>
  <si>
    <t xml:space="preserve"> Beteiligungskapital  </t>
  </si>
  <si>
    <t xml:space="preserve"> Fremdmittel (nach Beratung durch IHK, Bank, KfW, SAB)  </t>
  </si>
  <si>
    <t xml:space="preserve"> z.B. Startgeld  </t>
  </si>
  <si>
    <t xml:space="preserve"> Unternehmerkapital  </t>
  </si>
  <si>
    <t xml:space="preserve"> ERP-Existenzgründung (evtl. Bürgschaft)  </t>
  </si>
  <si>
    <t xml:space="preserve"> Gründungs- und Wachstumsfinanzierung (SAB)  </t>
  </si>
  <si>
    <t xml:space="preserve"> Hausbank (evtl. Bürgschaft)  </t>
  </si>
  <si>
    <t xml:space="preserve"> Sonstige Finanzierungsmittel  </t>
  </si>
  <si>
    <t xml:space="preserve"> Zuschüsse zum Lebensunterhalt  </t>
  </si>
  <si>
    <t>5. Personalkosten</t>
  </si>
  <si>
    <t>Personalkosten Jahr 1</t>
  </si>
  <si>
    <t>6. Private Lebensunterhaltung</t>
  </si>
  <si>
    <t>EURO</t>
  </si>
  <si>
    <t xml:space="preserve">Mieteinnahmen  </t>
  </si>
  <si>
    <t xml:space="preserve">Lizenzgebühren  </t>
  </si>
  <si>
    <t xml:space="preserve">Zinserträge  </t>
  </si>
  <si>
    <t xml:space="preserve">Öffentl. Zuschüssen/Zulagen:  </t>
  </si>
  <si>
    <t xml:space="preserve">Sonstigen betrieblichen Erträgen:  </t>
  </si>
  <si>
    <t xml:space="preserve">Investitionszulagen  </t>
  </si>
  <si>
    <t xml:space="preserve">Zuschüsse  </t>
  </si>
  <si>
    <t xml:space="preserve">Auszahlungen für ...  </t>
  </si>
  <si>
    <t xml:space="preserve">Materialeinkauf:  </t>
  </si>
  <si>
    <t xml:space="preserve">Personalaufwand:  </t>
  </si>
  <si>
    <t xml:space="preserve">Löhne, Gehälter  </t>
  </si>
  <si>
    <t xml:space="preserve">Soziale Abgaben  </t>
  </si>
  <si>
    <t xml:space="preserve">freiwillige Leistungen  </t>
  </si>
  <si>
    <t xml:space="preserve">Zinsaufwand  </t>
  </si>
  <si>
    <t xml:space="preserve">sonst. betr. Aufwand:  </t>
  </si>
  <si>
    <t xml:space="preserve">Mieten  </t>
  </si>
  <si>
    <t xml:space="preserve">Nebenkosten (Strom, Gas, Wasser)  </t>
  </si>
  <si>
    <t xml:space="preserve">Versicherungen, Beiträge  </t>
  </si>
  <si>
    <t xml:space="preserve">Bürobedarf  </t>
  </si>
  <si>
    <t xml:space="preserve">Telefon, Fax, Internet  </t>
  </si>
  <si>
    <t xml:space="preserve">Porto  </t>
  </si>
  <si>
    <t xml:space="preserve">Leasinggebühren  </t>
  </si>
  <si>
    <t xml:space="preserve">Kraftfahrzeugkosten  </t>
  </si>
  <si>
    <t xml:space="preserve">Werbung, Repräsentation  </t>
  </si>
  <si>
    <t xml:space="preserve">Werbe-und Reisekosten  </t>
  </si>
  <si>
    <t xml:space="preserve">Rechts-und Beratungskosten  </t>
  </si>
  <si>
    <t xml:space="preserve">Sonstiges  </t>
  </si>
  <si>
    <t xml:space="preserve">Steuern auf Erträge  </t>
  </si>
  <si>
    <t xml:space="preserve">Investitionen  </t>
  </si>
  <si>
    <t xml:space="preserve">Tilgungen  </t>
  </si>
  <si>
    <t xml:space="preserve">EINZAHLUNGEN INSGESAMT  </t>
  </si>
  <si>
    <t xml:space="preserve">AUSZAHLUNGEN INSGESAMT  </t>
  </si>
  <si>
    <t xml:space="preserve">ÜBER/UNTERD. JE PERIODE  </t>
  </si>
  <si>
    <t xml:space="preserve">ÜBER/UNTERD KUMULATIV  </t>
  </si>
  <si>
    <t xml:space="preserve">Finanzierung:  </t>
  </si>
  <si>
    <t xml:space="preserve">Eigenkapital/Stammkapital  </t>
  </si>
  <si>
    <t xml:space="preserve">Einlagen  </t>
  </si>
  <si>
    <t xml:space="preserve">Kontokorrentkredit  </t>
  </si>
  <si>
    <t xml:space="preserve">Gesellschafterdarlehen  </t>
  </si>
  <si>
    <t xml:space="preserve">Stille Beteiligung  </t>
  </si>
  <si>
    <t xml:space="preserve">Investitionskredit  </t>
  </si>
  <si>
    <t xml:space="preserve">LIQUIDITÄT JE PERIODE  </t>
  </si>
  <si>
    <t xml:space="preserve">LIQUIDITÄT KUMULATIV  </t>
  </si>
  <si>
    <t>Privatentnamen</t>
  </si>
  <si>
    <t>20xx</t>
  </si>
  <si>
    <t xml:space="preserve"> Umsatzerlösen:  </t>
  </si>
  <si>
    <t>Forderungen</t>
  </si>
  <si>
    <t>Barverkäufen</t>
  </si>
  <si>
    <t>Kundenanzahlungen</t>
  </si>
  <si>
    <t xml:space="preserve">Sonstige betriebl. Erträge:  </t>
  </si>
  <si>
    <t xml:space="preserve">Betriebsertrag  </t>
  </si>
  <si>
    <t xml:space="preserve">-Materialaufwand (Summe)  </t>
  </si>
  <si>
    <t xml:space="preserve">-Abschreibungen  </t>
  </si>
  <si>
    <t xml:space="preserve">-Zinsaufwand  </t>
  </si>
  <si>
    <t xml:space="preserve">Werbung, Reprasentation  </t>
  </si>
  <si>
    <t xml:space="preserve">Betriebsaufwand  </t>
  </si>
  <si>
    <t xml:space="preserve">Betriebsergebnis  </t>
  </si>
  <si>
    <t xml:space="preserve">Ausgewiesenes Ergebnis  </t>
  </si>
  <si>
    <t>-Personalaufwand:</t>
  </si>
  <si>
    <t xml:space="preserve">Löhne/ Gehälter  </t>
  </si>
  <si>
    <t>-Sonst. betriebl. Aufwand:</t>
  </si>
  <si>
    <t xml:space="preserve">Strom, Gas, Wasser, Heizung  </t>
  </si>
  <si>
    <t>Versicherungen</t>
  </si>
  <si>
    <t>Büromaterial</t>
  </si>
  <si>
    <t xml:space="preserve">Reisekosten  </t>
  </si>
  <si>
    <t>Zinsen</t>
  </si>
  <si>
    <t>Öffentl. Zuschüsse:</t>
  </si>
  <si>
    <t xml:space="preserve">soziale Abgaben  </t>
  </si>
  <si>
    <t xml:space="preserve">Umsatzerlöse:  </t>
  </si>
  <si>
    <t>Gesamt</t>
  </si>
  <si>
    <t>Gesamter Kapitalbedarf</t>
  </si>
  <si>
    <t>In T Euro</t>
  </si>
  <si>
    <t>Werte in T Euro</t>
  </si>
  <si>
    <t>Personalkosten p.a.</t>
  </si>
  <si>
    <t>3. Betriebsmittel (laufende Kosten)</t>
  </si>
  <si>
    <t>Marketing</t>
  </si>
  <si>
    <t>Vertrieb</t>
  </si>
  <si>
    <t xml:space="preserve">Instandhaltung </t>
  </si>
  <si>
    <t>Steuerberater</t>
  </si>
  <si>
    <t>2. mittel- und kurzfristige Investitionen (Umlaufvermögen)</t>
  </si>
  <si>
    <t>1. langfristige Investitionen (Anlagevermögen)</t>
  </si>
  <si>
    <t>Summe der Ausgaben für private Lebensunterhaltung</t>
  </si>
  <si>
    <t>S</t>
  </si>
  <si>
    <t>Leistung/Produkt ...</t>
  </si>
  <si>
    <t xml:space="preserve">Beiträge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</si>
</sst>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ck">
        <color theme="0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9">
    <xf numFmtId="0" fontId="0" fillId="0" borderId="0" xfId="0"/>
    <xf numFmtId="0" fontId="19" fillId="34" borderId="0" xfId="0" applyFont="1" applyFill="1"/>
    <xf numFmtId="0" fontId="19" fillId="34" borderId="0" xfId="0" applyFont="1" applyFill="1" applyBorder="1"/>
    <xf numFmtId="164" fontId="19" fillId="34" borderId="0" xfId="0" applyNumberFormat="1" applyFont="1" applyFill="1" applyBorder="1" applyAlignment="1">
      <alignment horizontal="left" vertical="center" indent="1"/>
    </xf>
    <xf numFmtId="164" fontId="18" fillId="34" borderId="0" xfId="0" applyNumberFormat="1" applyFont="1" applyFill="1" applyBorder="1" applyAlignment="1">
      <alignment horizontal="left" vertical="center" indent="1"/>
    </xf>
    <xf numFmtId="0" fontId="19" fillId="34" borderId="10" xfId="0" applyFont="1" applyFill="1" applyBorder="1"/>
    <xf numFmtId="0" fontId="18" fillId="37" borderId="10" xfId="0" applyFont="1" applyFill="1" applyBorder="1"/>
    <xf numFmtId="0" fontId="18" fillId="34" borderId="10" xfId="0" applyFont="1" applyFill="1" applyBorder="1"/>
    <xf numFmtId="0" fontId="23" fillId="34" borderId="0" xfId="0" applyFont="1" applyFill="1"/>
    <xf numFmtId="0" fontId="23" fillId="34" borderId="10" xfId="0" applyFont="1" applyFill="1" applyBorder="1"/>
    <xf numFmtId="0" fontId="22" fillId="36" borderId="10" xfId="0" applyFont="1" applyFill="1" applyBorder="1"/>
    <xf numFmtId="2" fontId="22" fillId="36" borderId="10" xfId="0" applyNumberFormat="1" applyFont="1" applyFill="1" applyBorder="1"/>
    <xf numFmtId="2" fontId="23" fillId="34" borderId="10" xfId="0" applyNumberFormat="1" applyFont="1" applyFill="1" applyBorder="1"/>
    <xf numFmtId="0" fontId="24" fillId="36" borderId="10" xfId="0" applyFont="1" applyFill="1" applyBorder="1"/>
    <xf numFmtId="2" fontId="24" fillId="36" borderId="10" xfId="0" applyNumberFormat="1" applyFont="1" applyFill="1" applyBorder="1"/>
    <xf numFmtId="0" fontId="22" fillId="37" borderId="10" xfId="0" applyFont="1" applyFill="1" applyBorder="1"/>
    <xf numFmtId="2" fontId="22" fillId="37" borderId="10" xfId="0" applyNumberFormat="1" applyFont="1" applyFill="1" applyBorder="1"/>
    <xf numFmtId="0" fontId="22" fillId="36" borderId="10" xfId="0" quotePrefix="1" applyFont="1" applyFill="1" applyBorder="1"/>
    <xf numFmtId="0" fontId="22" fillId="34" borderId="10" xfId="0" applyFont="1" applyFill="1" applyBorder="1"/>
    <xf numFmtId="2" fontId="22" fillId="34" borderId="10" xfId="0" applyNumberFormat="1" applyFont="1" applyFill="1" applyBorder="1"/>
    <xf numFmtId="0" fontId="25" fillId="37" borderId="10" xfId="0" applyFont="1" applyFill="1" applyBorder="1"/>
    <xf numFmtId="2" fontId="26" fillId="37" borderId="10" xfId="0" applyNumberFormat="1" applyFont="1" applyFill="1" applyBorder="1"/>
    <xf numFmtId="2" fontId="23" fillId="36" borderId="10" xfId="0" applyNumberFormat="1" applyFont="1" applyFill="1" applyBorder="1"/>
    <xf numFmtId="0" fontId="23" fillId="0" borderId="0" xfId="0" applyFont="1"/>
    <xf numFmtId="0" fontId="22" fillId="0" borderId="10" xfId="0" applyFont="1" applyBorder="1" applyAlignment="1">
      <alignment horizontal="center"/>
    </xf>
    <xf numFmtId="0" fontId="22" fillId="35" borderId="10" xfId="0" applyFont="1" applyFill="1" applyBorder="1" applyAlignment="1">
      <alignment horizontal="left"/>
    </xf>
    <xf numFmtId="4" fontId="22" fillId="35" borderId="10" xfId="0" applyNumberFormat="1" applyFont="1" applyFill="1" applyBorder="1"/>
    <xf numFmtId="0" fontId="27" fillId="0" borderId="10" xfId="0" applyFont="1" applyBorder="1" applyAlignment="1">
      <alignment horizontal="left"/>
    </xf>
    <xf numFmtId="4" fontId="23" fillId="0" borderId="10" xfId="0" applyNumberFormat="1" applyFont="1" applyBorder="1"/>
    <xf numFmtId="0" fontId="22" fillId="35" borderId="10" xfId="0" applyFont="1" applyFill="1" applyBorder="1"/>
    <xf numFmtId="0" fontId="27" fillId="0" borderId="10" xfId="0" applyFont="1" applyBorder="1"/>
    <xf numFmtId="0" fontId="22" fillId="33" borderId="10" xfId="0" applyFont="1" applyFill="1" applyBorder="1"/>
    <xf numFmtId="4" fontId="22" fillId="33" borderId="10" xfId="0" applyNumberFormat="1" applyFont="1" applyFill="1" applyBorder="1"/>
    <xf numFmtId="0" fontId="28" fillId="33" borderId="10" xfId="0" applyFont="1" applyFill="1" applyBorder="1"/>
    <xf numFmtId="4" fontId="28" fillId="33" borderId="10" xfId="0" applyNumberFormat="1" applyFont="1" applyFill="1" applyBorder="1"/>
    <xf numFmtId="0" fontId="23" fillId="33" borderId="10" xfId="0" applyFont="1" applyFill="1" applyBorder="1"/>
    <xf numFmtId="4" fontId="23" fillId="33" borderId="10" xfId="0" applyNumberFormat="1" applyFont="1" applyFill="1" applyBorder="1"/>
    <xf numFmtId="4" fontId="24" fillId="33" borderId="10" xfId="0" applyNumberFormat="1" applyFont="1" applyFill="1" applyBorder="1"/>
    <xf numFmtId="0" fontId="23" fillId="0" borderId="10" xfId="0" applyFont="1" applyBorder="1"/>
    <xf numFmtId="0" fontId="23" fillId="34" borderId="12" xfId="0" applyFont="1" applyFill="1" applyBorder="1"/>
    <xf numFmtId="0" fontId="22" fillId="34" borderId="11" xfId="0" applyFont="1" applyFill="1" applyBorder="1"/>
    <xf numFmtId="0" fontId="22" fillId="34" borderId="13" xfId="0" applyFont="1" applyFill="1" applyBorder="1"/>
    <xf numFmtId="0" fontId="23" fillId="34" borderId="14" xfId="0" applyFont="1" applyFill="1" applyBorder="1"/>
    <xf numFmtId="0" fontId="23" fillId="34" borderId="0" xfId="0" applyFont="1" applyFill="1" applyBorder="1"/>
    <xf numFmtId="0" fontId="23" fillId="34" borderId="15" xfId="0" applyFont="1" applyFill="1" applyBorder="1"/>
    <xf numFmtId="0" fontId="21" fillId="36" borderId="10" xfId="0" applyFont="1" applyFill="1" applyBorder="1"/>
    <xf numFmtId="0" fontId="20" fillId="0" borderId="10" xfId="0" applyFont="1" applyBorder="1"/>
    <xf numFmtId="164" fontId="20" fillId="0" borderId="10" xfId="0" applyNumberFormat="1" applyFont="1" applyBorder="1"/>
    <xf numFmtId="0" fontId="21" fillId="37" borderId="10" xfId="0" applyFont="1" applyFill="1" applyBorder="1"/>
    <xf numFmtId="164" fontId="21" fillId="37" borderId="10" xfId="0" applyNumberFormat="1" applyFont="1" applyFill="1" applyBorder="1"/>
    <xf numFmtId="0" fontId="19" fillId="34" borderId="10" xfId="0" applyFont="1" applyFill="1" applyBorder="1" applyAlignment="1">
      <alignment horizontal="left" indent="2"/>
    </xf>
    <xf numFmtId="164" fontId="19" fillId="34" borderId="10" xfId="0" applyNumberFormat="1" applyFont="1" applyFill="1" applyBorder="1" applyAlignment="1">
      <alignment horizontal="left" vertical="center" indent="1"/>
    </xf>
    <xf numFmtId="0" fontId="18" fillId="36" borderId="10" xfId="0" applyFont="1" applyFill="1" applyBorder="1" applyAlignment="1">
      <alignment horizontal="left" indent="2"/>
    </xf>
    <xf numFmtId="164" fontId="18" fillId="36" borderId="10" xfId="0" applyNumberFormat="1" applyFont="1" applyFill="1" applyBorder="1" applyAlignment="1">
      <alignment horizontal="left" vertical="center" indent="1"/>
    </xf>
    <xf numFmtId="164" fontId="18" fillId="34" borderId="10" xfId="0" applyNumberFormat="1" applyFont="1" applyFill="1" applyBorder="1" applyAlignment="1">
      <alignment horizontal="left" vertical="center" indent="1"/>
    </xf>
    <xf numFmtId="164" fontId="18" fillId="37" borderId="10" xfId="0" applyNumberFormat="1" applyFont="1" applyFill="1" applyBorder="1" applyAlignment="1">
      <alignment horizontal="left" vertical="center" indent="1"/>
    </xf>
    <xf numFmtId="0" fontId="19" fillId="34" borderId="17" xfId="0" applyFont="1" applyFill="1" applyBorder="1"/>
    <xf numFmtId="0" fontId="18" fillId="34" borderId="16" xfId="0" applyFont="1" applyFill="1" applyBorder="1"/>
    <xf numFmtId="164" fontId="18" fillId="34" borderId="17" xfId="0" applyNumberFormat="1" applyFont="1" applyFill="1" applyBorder="1" applyAlignment="1">
      <alignment horizontal="left" vertical="center" indent="1"/>
    </xf>
    <xf numFmtId="0" fontId="19" fillId="35" borderId="10" xfId="0" applyFont="1" applyFill="1" applyBorder="1"/>
    <xf numFmtId="0" fontId="19" fillId="35" borderId="10" xfId="0" applyFont="1" applyFill="1" applyBorder="1" applyAlignment="1">
      <alignment horizontal="left" indent="1"/>
    </xf>
    <xf numFmtId="0" fontId="19" fillId="34" borderId="10" xfId="0" quotePrefix="1" applyFont="1" applyFill="1" applyBorder="1"/>
    <xf numFmtId="0" fontId="18" fillId="34" borderId="10" xfId="0" quotePrefix="1" applyFont="1" applyFill="1" applyBorder="1"/>
    <xf numFmtId="0" fontId="18" fillId="37" borderId="10" xfId="0" quotePrefix="1" applyFont="1" applyFill="1" applyBorder="1"/>
    <xf numFmtId="1" fontId="19" fillId="34" borderId="10" xfId="0" applyNumberFormat="1" applyFont="1" applyFill="1" applyBorder="1" applyAlignment="1">
      <alignment horizontal="left" vertical="center" indent="1"/>
    </xf>
    <xf numFmtId="0" fontId="19" fillId="34" borderId="10" xfId="0" applyFont="1" applyFill="1" applyBorder="1" applyAlignment="1">
      <alignment horizontal="left"/>
    </xf>
    <xf numFmtId="1" fontId="18" fillId="34" borderId="10" xfId="0" applyNumberFormat="1" applyFont="1" applyFill="1" applyBorder="1" applyAlignment="1">
      <alignment horizontal="left" vertical="center" indent="1"/>
    </xf>
    <xf numFmtId="0" fontId="19" fillId="37" borderId="10" xfId="0" applyFont="1" applyFill="1" applyBorder="1" applyAlignment="1">
      <alignment horizontal="left"/>
    </xf>
    <xf numFmtId="0" fontId="19" fillId="34" borderId="16" xfId="0" applyFont="1" applyFill="1" applyBorder="1"/>
    <xf numFmtId="2" fontId="22" fillId="36" borderId="16" xfId="0" applyNumberFormat="1" applyFont="1" applyFill="1" applyBorder="1"/>
    <xf numFmtId="2" fontId="23" fillId="34" borderId="16" xfId="0" applyNumberFormat="1" applyFont="1" applyFill="1" applyBorder="1"/>
    <xf numFmtId="2" fontId="24" fillId="36" borderId="16" xfId="0" applyNumberFormat="1" applyFont="1" applyFill="1" applyBorder="1"/>
    <xf numFmtId="2" fontId="22" fillId="37" borderId="16" xfId="0" applyNumberFormat="1" applyFont="1" applyFill="1" applyBorder="1"/>
    <xf numFmtId="2" fontId="22" fillId="34" borderId="16" xfId="0" applyNumberFormat="1" applyFont="1" applyFill="1" applyBorder="1"/>
    <xf numFmtId="2" fontId="26" fillId="37" borderId="16" xfId="0" applyNumberFormat="1" applyFont="1" applyFill="1" applyBorder="1"/>
    <xf numFmtId="2" fontId="23" fillId="36" borderId="16" xfId="0" applyNumberFormat="1" applyFont="1" applyFill="1" applyBorder="1"/>
    <xf numFmtId="2" fontId="22" fillId="36" borderId="17" xfId="0" applyNumberFormat="1" applyFont="1" applyFill="1" applyBorder="1"/>
    <xf numFmtId="2" fontId="23" fillId="34" borderId="17" xfId="0" applyNumberFormat="1" applyFont="1" applyFill="1" applyBorder="1"/>
    <xf numFmtId="2" fontId="24" fillId="36" borderId="17" xfId="0" applyNumberFormat="1" applyFont="1" applyFill="1" applyBorder="1"/>
    <xf numFmtId="2" fontId="22" fillId="37" borderId="17" xfId="0" applyNumberFormat="1" applyFont="1" applyFill="1" applyBorder="1"/>
    <xf numFmtId="2" fontId="22" fillId="34" borderId="17" xfId="0" applyNumberFormat="1" applyFont="1" applyFill="1" applyBorder="1"/>
    <xf numFmtId="2" fontId="23" fillId="36" borderId="17" xfId="0" applyNumberFormat="1" applyFont="1" applyFill="1" applyBorder="1"/>
    <xf numFmtId="0" fontId="22" fillId="34" borderId="0" xfId="0" applyFont="1" applyFill="1" applyBorder="1" applyAlignment="1">
      <alignment horizontal="right"/>
    </xf>
    <xf numFmtId="2" fontId="22" fillId="37" borderId="18" xfId="0" applyNumberFormat="1" applyFont="1" applyFill="1" applyBorder="1" applyAlignment="1">
      <alignment horizontal="right"/>
    </xf>
    <xf numFmtId="2" fontId="22" fillId="37" borderId="21" xfId="0" applyNumberFormat="1" applyFont="1" applyFill="1" applyBorder="1" applyAlignment="1">
      <alignment horizontal="right"/>
    </xf>
    <xf numFmtId="2" fontId="22" fillId="37" borderId="22" xfId="0" applyNumberFormat="1" applyFont="1" applyFill="1" applyBorder="1" applyAlignment="1">
      <alignment horizontal="right"/>
    </xf>
    <xf numFmtId="2" fontId="22" fillId="37" borderId="23" xfId="0" applyNumberFormat="1" applyFont="1" applyFill="1" applyBorder="1" applyAlignment="1">
      <alignment horizontal="right"/>
    </xf>
    <xf numFmtId="2" fontId="22" fillId="37" borderId="24" xfId="0" applyNumberFormat="1" applyFont="1" applyFill="1" applyBorder="1" applyAlignment="1">
      <alignment horizontal="right"/>
    </xf>
    <xf numFmtId="2" fontId="22" fillId="37" borderId="12" xfId="0" applyNumberFormat="1" applyFont="1" applyFill="1" applyBorder="1" applyAlignment="1">
      <alignment horizontal="right"/>
    </xf>
    <xf numFmtId="2" fontId="22" fillId="37" borderId="29" xfId="0" applyNumberFormat="1" applyFont="1" applyFill="1" applyBorder="1" applyAlignment="1">
      <alignment horizontal="right"/>
    </xf>
    <xf numFmtId="2" fontId="22" fillId="37" borderId="28" xfId="0" applyNumberFormat="1" applyFont="1" applyFill="1" applyBorder="1" applyAlignment="1">
      <alignment horizontal="right"/>
    </xf>
    <xf numFmtId="2" fontId="22" fillId="36" borderId="12" xfId="0" applyNumberFormat="1" applyFont="1" applyFill="1" applyBorder="1"/>
    <xf numFmtId="2" fontId="22" fillId="36" borderId="30" xfId="0" applyNumberFormat="1" applyFont="1" applyFill="1" applyBorder="1"/>
    <xf numFmtId="2" fontId="22" fillId="36" borderId="31" xfId="0" applyNumberFormat="1" applyFont="1" applyFill="1" applyBorder="1"/>
    <xf numFmtId="0" fontId="23" fillId="34" borderId="32" xfId="0" applyFont="1" applyFill="1" applyBorder="1" applyAlignment="1">
      <alignment horizontal="center"/>
    </xf>
    <xf numFmtId="0" fontId="23" fillId="34" borderId="33" xfId="0" applyFont="1" applyFill="1" applyBorder="1" applyAlignment="1">
      <alignment horizontal="center"/>
    </xf>
    <xf numFmtId="0" fontId="22" fillId="37" borderId="34" xfId="0" applyFont="1" applyFill="1" applyBorder="1" applyAlignment="1">
      <alignment horizontal="center"/>
    </xf>
    <xf numFmtId="0" fontId="23" fillId="34" borderId="35" xfId="0" applyFont="1" applyFill="1" applyBorder="1" applyAlignment="1">
      <alignment horizontal="center"/>
    </xf>
    <xf numFmtId="0" fontId="22" fillId="37" borderId="36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0" fontId="22" fillId="34" borderId="13" xfId="0" applyFont="1" applyFill="1" applyBorder="1" applyAlignment="1">
      <alignment horizontal="center"/>
    </xf>
    <xf numFmtId="0" fontId="22" fillId="34" borderId="25" xfId="0" applyFont="1" applyFill="1" applyBorder="1" applyAlignment="1">
      <alignment horizontal="center"/>
    </xf>
    <xf numFmtId="0" fontId="22" fillId="34" borderId="26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0" fontId="22" fillId="34" borderId="27" xfId="0" applyFont="1" applyFill="1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1" sqref="B11"/>
    </sheetView>
  </sheetViews>
  <sheetFormatPr baseColWidth="10" defaultColWidth="0" defaultRowHeight="12.75" zeroHeight="1" x14ac:dyDescent="0.2"/>
  <cols>
    <col min="1" max="1" width="28.85546875" style="1" customWidth="1"/>
    <col min="2" max="2" width="25.140625" style="1" customWidth="1"/>
    <col min="3" max="3" width="14.85546875" style="1" customWidth="1"/>
    <col min="4" max="4" width="14.7109375" style="1" customWidth="1"/>
    <col min="5" max="5" width="14.28515625" style="1" customWidth="1"/>
    <col min="6" max="6" width="11.42578125" style="1" hidden="1" customWidth="1"/>
    <col min="7" max="16384" width="11.42578125" style="1" hidden="1"/>
  </cols>
  <sheetData>
    <row r="1" spans="1:5" x14ac:dyDescent="0.2">
      <c r="A1" s="68"/>
      <c r="B1" s="56"/>
      <c r="C1" s="99" t="s">
        <v>45</v>
      </c>
      <c r="D1" s="99"/>
      <c r="E1" s="99"/>
    </row>
    <row r="2" spans="1:5" x14ac:dyDescent="0.2">
      <c r="A2" s="59" t="s">
        <v>0</v>
      </c>
      <c r="B2" s="60" t="s">
        <v>148</v>
      </c>
      <c r="C2" s="59" t="s">
        <v>1</v>
      </c>
      <c r="D2" s="59" t="s">
        <v>2</v>
      </c>
      <c r="E2" s="59" t="s">
        <v>3</v>
      </c>
    </row>
    <row r="3" spans="1:5" x14ac:dyDescent="0.2">
      <c r="A3" s="5" t="s">
        <v>4</v>
      </c>
      <c r="B3" s="51">
        <v>60000</v>
      </c>
      <c r="C3" s="64">
        <v>1</v>
      </c>
      <c r="D3" s="64">
        <v>1</v>
      </c>
      <c r="E3" s="64">
        <v>1</v>
      </c>
    </row>
    <row r="4" spans="1:5" x14ac:dyDescent="0.2">
      <c r="A4" s="5" t="s">
        <v>5</v>
      </c>
      <c r="B4" s="51">
        <v>20000</v>
      </c>
      <c r="C4" s="64">
        <v>1</v>
      </c>
      <c r="D4" s="64">
        <v>1</v>
      </c>
      <c r="E4" s="64">
        <v>2</v>
      </c>
    </row>
    <row r="5" spans="1:5" x14ac:dyDescent="0.2">
      <c r="A5" s="5" t="s">
        <v>6</v>
      </c>
      <c r="B5" s="51">
        <v>30000</v>
      </c>
      <c r="C5" s="64">
        <v>1</v>
      </c>
      <c r="D5" s="64">
        <v>1</v>
      </c>
      <c r="E5" s="64">
        <v>2</v>
      </c>
    </row>
    <row r="6" spans="1:5" x14ac:dyDescent="0.2">
      <c r="A6" s="5" t="s">
        <v>7</v>
      </c>
      <c r="B6" s="51">
        <v>24000</v>
      </c>
      <c r="C6" s="64">
        <v>2</v>
      </c>
      <c r="D6" s="64">
        <v>2</v>
      </c>
      <c r="E6" s="64">
        <v>3</v>
      </c>
    </row>
    <row r="7" spans="1:5" x14ac:dyDescent="0.2">
      <c r="A7" s="5" t="s">
        <v>8</v>
      </c>
      <c r="B7" s="51">
        <v>13000</v>
      </c>
      <c r="C7" s="64">
        <v>0</v>
      </c>
      <c r="D7" s="64">
        <v>0</v>
      </c>
      <c r="E7" s="64">
        <v>1</v>
      </c>
    </row>
    <row r="8" spans="1:5" x14ac:dyDescent="0.2">
      <c r="A8" s="5" t="s">
        <v>9</v>
      </c>
      <c r="B8" s="51"/>
      <c r="C8" s="64"/>
      <c r="D8" s="64"/>
      <c r="E8" s="64"/>
    </row>
    <row r="9" spans="1:5" x14ac:dyDescent="0.2">
      <c r="A9" s="5" t="s">
        <v>9</v>
      </c>
      <c r="B9" s="51"/>
      <c r="C9" s="64"/>
      <c r="D9" s="64"/>
      <c r="E9" s="64"/>
    </row>
    <row r="10" spans="1:5" x14ac:dyDescent="0.2">
      <c r="A10" s="5" t="s">
        <v>9</v>
      </c>
      <c r="B10" s="51"/>
      <c r="C10" s="64"/>
      <c r="D10" s="64"/>
      <c r="E10" s="64"/>
    </row>
    <row r="11" spans="1:5" x14ac:dyDescent="0.2">
      <c r="A11" s="7" t="s">
        <v>10</v>
      </c>
      <c r="B11" s="65"/>
      <c r="C11" s="66">
        <f>SUM(C3:C10)</f>
        <v>5</v>
      </c>
      <c r="D11" s="66">
        <f>SUM(D3:D10)</f>
        <v>5</v>
      </c>
      <c r="E11" s="66">
        <f>SUM(E3:E10)</f>
        <v>9</v>
      </c>
    </row>
    <row r="12" spans="1:5" x14ac:dyDescent="0.2">
      <c r="A12" s="6" t="s">
        <v>46</v>
      </c>
      <c r="B12" s="67"/>
      <c r="C12" s="55">
        <f>C3*$B$3+C4*$B$4+C5*$B$5+C6*$B$6+C7*$B$7+C8*$B$8+C9*$B$9+C10*B10</f>
        <v>158000</v>
      </c>
      <c r="D12" s="55">
        <f t="shared" ref="D12:E12" si="0">D3*$B$3+D4*$B$4+D5*$B$5+D6*$B$6+D7*$B$7+D8*$B$8+D9*$B$9+D10*C10</f>
        <v>158000</v>
      </c>
      <c r="E12" s="55">
        <f t="shared" si="0"/>
        <v>245000</v>
      </c>
    </row>
    <row r="13" spans="1:5" hidden="1" x14ac:dyDescent="0.2"/>
    <row r="14" spans="1:5" hidden="1" x14ac:dyDescent="0.2"/>
    <row r="15" spans="1:5" hidden="1" x14ac:dyDescent="0.2"/>
  </sheetData>
  <mergeCells count="1">
    <mergeCell ref="C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12" sqref="A12"/>
    </sheetView>
  </sheetViews>
  <sheetFormatPr baseColWidth="10" defaultColWidth="0" defaultRowHeight="12.75" zeroHeight="1" x14ac:dyDescent="0.2"/>
  <cols>
    <col min="1" max="1" width="43.7109375" style="1" bestFit="1" customWidth="1"/>
    <col min="2" max="2" width="19.5703125" style="1" customWidth="1"/>
    <col min="3" max="3" width="20.42578125" style="1" customWidth="1"/>
    <col min="4" max="4" width="11.42578125" style="1" hidden="1" customWidth="1"/>
    <col min="5" max="16384" width="11.42578125" style="1" hidden="1"/>
  </cols>
  <sheetData>
    <row r="1" spans="1:3" x14ac:dyDescent="0.2">
      <c r="A1" s="59"/>
      <c r="B1" s="60" t="s">
        <v>11</v>
      </c>
      <c r="C1" s="60" t="s">
        <v>12</v>
      </c>
    </row>
    <row r="2" spans="1:3" x14ac:dyDescent="0.2">
      <c r="A2" s="5" t="s">
        <v>13</v>
      </c>
      <c r="B2" s="51">
        <v>500</v>
      </c>
      <c r="C2" s="51">
        <f>B2*12</f>
        <v>6000</v>
      </c>
    </row>
    <row r="3" spans="1:3" x14ac:dyDescent="0.2">
      <c r="A3" s="61" t="s">
        <v>14</v>
      </c>
      <c r="B3" s="51">
        <v>600</v>
      </c>
      <c r="C3" s="51">
        <f t="shared" ref="C3:C7" si="0">B3*12</f>
        <v>7200</v>
      </c>
    </row>
    <row r="4" spans="1:3" x14ac:dyDescent="0.2">
      <c r="A4" s="61" t="s">
        <v>20</v>
      </c>
      <c r="B4" s="51">
        <v>300</v>
      </c>
      <c r="C4" s="51">
        <f t="shared" si="0"/>
        <v>3600</v>
      </c>
    </row>
    <row r="5" spans="1:3" x14ac:dyDescent="0.2">
      <c r="A5" s="61" t="s">
        <v>15</v>
      </c>
      <c r="B5" s="51">
        <v>400</v>
      </c>
      <c r="C5" s="51">
        <f t="shared" si="0"/>
        <v>4800</v>
      </c>
    </row>
    <row r="6" spans="1:3" x14ac:dyDescent="0.2">
      <c r="A6" s="61" t="s">
        <v>16</v>
      </c>
      <c r="B6" s="51">
        <v>200</v>
      </c>
      <c r="C6" s="51">
        <f t="shared" si="0"/>
        <v>2400</v>
      </c>
    </row>
    <row r="7" spans="1:3" x14ac:dyDescent="0.2">
      <c r="A7" s="61" t="s">
        <v>21</v>
      </c>
      <c r="B7" s="51">
        <v>200</v>
      </c>
      <c r="C7" s="51">
        <f t="shared" si="0"/>
        <v>2400</v>
      </c>
    </row>
    <row r="8" spans="1:3" x14ac:dyDescent="0.2">
      <c r="A8" s="61" t="s">
        <v>47</v>
      </c>
      <c r="B8" s="51"/>
      <c r="C8" s="51"/>
    </row>
    <row r="9" spans="1:3" x14ac:dyDescent="0.2">
      <c r="A9" s="61" t="s">
        <v>47</v>
      </c>
      <c r="B9" s="51"/>
      <c r="C9" s="51"/>
    </row>
    <row r="10" spans="1:3" x14ac:dyDescent="0.2">
      <c r="A10" s="62" t="s">
        <v>17</v>
      </c>
      <c r="B10" s="54">
        <f>SUM(B2:B8)</f>
        <v>2200</v>
      </c>
      <c r="C10" s="54">
        <f>SUM(C2:C7)</f>
        <v>26400</v>
      </c>
    </row>
    <row r="11" spans="1:3" x14ac:dyDescent="0.2">
      <c r="A11" s="61" t="s">
        <v>18</v>
      </c>
      <c r="B11" s="51">
        <v>100</v>
      </c>
      <c r="C11" s="51">
        <v>12000</v>
      </c>
    </row>
    <row r="12" spans="1:3" x14ac:dyDescent="0.2">
      <c r="A12" s="63" t="s">
        <v>19</v>
      </c>
      <c r="B12" s="55">
        <f>B10+B11</f>
        <v>2300</v>
      </c>
      <c r="C12" s="55">
        <f>C10+C11</f>
        <v>38400</v>
      </c>
    </row>
    <row r="13" spans="1:3" hidden="1" x14ac:dyDescent="0.2"/>
    <row r="14" spans="1:3" hidden="1" x14ac:dyDescent="0.2"/>
    <row r="15" spans="1:3" hidden="1" x14ac:dyDescent="0.2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38" sqref="A38"/>
    </sheetView>
  </sheetViews>
  <sheetFormatPr baseColWidth="10" defaultColWidth="0" defaultRowHeight="12.75" zeroHeight="1" x14ac:dyDescent="0.2"/>
  <cols>
    <col min="1" max="1" width="55.5703125" style="5" customWidth="1"/>
    <col min="2" max="2" width="21" style="5" customWidth="1"/>
    <col min="3" max="4" width="11.5703125" style="1" hidden="1" customWidth="1"/>
    <col min="5" max="11" width="0" style="1" hidden="1" customWidth="1"/>
    <col min="12" max="16384" width="11.42578125" style="1" hidden="1"/>
  </cols>
  <sheetData>
    <row r="1" spans="1:4" x14ac:dyDescent="0.2">
      <c r="A1" s="57" t="s">
        <v>155</v>
      </c>
      <c r="B1" s="56"/>
      <c r="C1" s="2"/>
      <c r="D1" s="2"/>
    </row>
    <row r="2" spans="1:4" x14ac:dyDescent="0.2">
      <c r="A2" s="50" t="s">
        <v>49</v>
      </c>
      <c r="B2" s="51"/>
      <c r="C2" s="3"/>
      <c r="D2" s="3"/>
    </row>
    <row r="3" spans="1:4" x14ac:dyDescent="0.2">
      <c r="A3" s="50" t="s">
        <v>22</v>
      </c>
      <c r="B3" s="51"/>
      <c r="C3" s="3"/>
      <c r="D3" s="3"/>
    </row>
    <row r="4" spans="1:4" x14ac:dyDescent="0.2">
      <c r="A4" s="50" t="s">
        <v>23</v>
      </c>
      <c r="B4" s="51"/>
      <c r="C4" s="3"/>
      <c r="D4" s="3"/>
    </row>
    <row r="5" spans="1:4" x14ac:dyDescent="0.2">
      <c r="A5" s="50" t="s">
        <v>51</v>
      </c>
      <c r="B5" s="51"/>
      <c r="C5" s="3"/>
      <c r="D5" s="3"/>
    </row>
    <row r="6" spans="1:4" x14ac:dyDescent="0.2">
      <c r="A6" s="50" t="s">
        <v>24</v>
      </c>
      <c r="B6" s="51"/>
      <c r="C6" s="3"/>
      <c r="D6" s="3"/>
    </row>
    <row r="7" spans="1:4" x14ac:dyDescent="0.2">
      <c r="A7" s="50" t="s">
        <v>50</v>
      </c>
      <c r="B7" s="51"/>
      <c r="C7" s="3"/>
      <c r="D7" s="3"/>
    </row>
    <row r="8" spans="1:4" x14ac:dyDescent="0.2">
      <c r="A8" s="50" t="s">
        <v>25</v>
      </c>
      <c r="B8" s="51"/>
      <c r="C8" s="3"/>
      <c r="D8" s="3"/>
    </row>
    <row r="9" spans="1:4" x14ac:dyDescent="0.2">
      <c r="A9" s="50" t="s">
        <v>9</v>
      </c>
      <c r="B9" s="51"/>
      <c r="C9" s="3"/>
      <c r="D9" s="3"/>
    </row>
    <row r="10" spans="1:4" x14ac:dyDescent="0.2">
      <c r="A10" s="50" t="s">
        <v>9</v>
      </c>
      <c r="B10" s="51"/>
      <c r="C10" s="3"/>
      <c r="D10" s="3"/>
    </row>
    <row r="11" spans="1:4" x14ac:dyDescent="0.2">
      <c r="A11" s="52" t="s">
        <v>144</v>
      </c>
      <c r="B11" s="53">
        <f>SUM(B2:B8)</f>
        <v>0</v>
      </c>
      <c r="C11" s="4"/>
      <c r="D11" s="4"/>
    </row>
    <row r="12" spans="1:4" x14ac:dyDescent="0.2">
      <c r="A12" s="57" t="s">
        <v>154</v>
      </c>
      <c r="B12" s="56"/>
      <c r="C12" s="2"/>
      <c r="D12" s="2"/>
    </row>
    <row r="13" spans="1:4" x14ac:dyDescent="0.2">
      <c r="A13" s="50" t="s">
        <v>55</v>
      </c>
      <c r="B13" s="51"/>
      <c r="C13" s="3"/>
      <c r="D13" s="3"/>
    </row>
    <row r="14" spans="1:4" x14ac:dyDescent="0.2">
      <c r="A14" s="50" t="s">
        <v>26</v>
      </c>
      <c r="B14" s="51"/>
      <c r="C14" s="3"/>
      <c r="D14" s="3"/>
    </row>
    <row r="15" spans="1:4" x14ac:dyDescent="0.2">
      <c r="A15" s="50" t="s">
        <v>27</v>
      </c>
      <c r="B15" s="51"/>
      <c r="C15" s="3"/>
      <c r="D15" s="3"/>
    </row>
    <row r="16" spans="1:4" x14ac:dyDescent="0.2">
      <c r="A16" s="50" t="s">
        <v>28</v>
      </c>
      <c r="B16" s="51"/>
      <c r="C16" s="3"/>
      <c r="D16" s="3"/>
    </row>
    <row r="17" spans="1:4" x14ac:dyDescent="0.2">
      <c r="A17" s="50" t="s">
        <v>9</v>
      </c>
      <c r="B17" s="51"/>
      <c r="C17" s="3"/>
      <c r="D17" s="3"/>
    </row>
    <row r="18" spans="1:4" x14ac:dyDescent="0.2">
      <c r="A18" s="50" t="s">
        <v>9</v>
      </c>
      <c r="B18" s="51"/>
      <c r="C18" s="3"/>
      <c r="D18" s="3"/>
    </row>
    <row r="19" spans="1:4" x14ac:dyDescent="0.2">
      <c r="A19" s="52" t="s">
        <v>144</v>
      </c>
      <c r="B19" s="53">
        <f>SUM(B13:B16)</f>
        <v>0</v>
      </c>
      <c r="C19" s="4"/>
      <c r="D19" s="4"/>
    </row>
    <row r="20" spans="1:4" x14ac:dyDescent="0.2">
      <c r="A20" s="57" t="s">
        <v>149</v>
      </c>
      <c r="B20" s="56"/>
      <c r="C20" s="2"/>
      <c r="D20" s="2"/>
    </row>
    <row r="21" spans="1:4" x14ac:dyDescent="0.2">
      <c r="A21" s="50" t="s">
        <v>52</v>
      </c>
      <c r="C21" s="2"/>
      <c r="D21" s="2"/>
    </row>
    <row r="22" spans="1:4" x14ac:dyDescent="0.2">
      <c r="A22" s="50" t="s">
        <v>53</v>
      </c>
      <c r="C22" s="2"/>
      <c r="D22" s="2"/>
    </row>
    <row r="23" spans="1:4" x14ac:dyDescent="0.2">
      <c r="A23" s="50" t="s">
        <v>54</v>
      </c>
      <c r="C23" s="2"/>
      <c r="D23" s="2"/>
    </row>
    <row r="24" spans="1:4" x14ac:dyDescent="0.2">
      <c r="A24" s="50" t="s">
        <v>153</v>
      </c>
      <c r="C24" s="2"/>
      <c r="D24" s="2"/>
    </row>
    <row r="25" spans="1:4" x14ac:dyDescent="0.2">
      <c r="A25" s="50" t="s">
        <v>150</v>
      </c>
      <c r="C25" s="2"/>
      <c r="D25" s="2"/>
    </row>
    <row r="26" spans="1:4" x14ac:dyDescent="0.2">
      <c r="A26" s="50" t="s">
        <v>151</v>
      </c>
      <c r="C26" s="2"/>
      <c r="D26" s="2"/>
    </row>
    <row r="27" spans="1:4" x14ac:dyDescent="0.2">
      <c r="A27" s="50" t="s">
        <v>152</v>
      </c>
      <c r="C27" s="2"/>
      <c r="D27" s="2"/>
    </row>
    <row r="28" spans="1:4" x14ac:dyDescent="0.2">
      <c r="A28" s="50" t="s">
        <v>9</v>
      </c>
      <c r="C28" s="2"/>
      <c r="D28" s="2"/>
    </row>
    <row r="29" spans="1:4" x14ac:dyDescent="0.2">
      <c r="A29" s="52" t="s">
        <v>144</v>
      </c>
      <c r="B29" s="53">
        <f>SUM(B21:B23)</f>
        <v>0</v>
      </c>
      <c r="C29" s="4"/>
      <c r="D29" s="4"/>
    </row>
    <row r="30" spans="1:4" x14ac:dyDescent="0.2">
      <c r="A30" s="57" t="s">
        <v>56</v>
      </c>
      <c r="B30" s="56"/>
      <c r="C30" s="2"/>
      <c r="D30" s="2"/>
    </row>
    <row r="31" spans="1:4" x14ac:dyDescent="0.2">
      <c r="A31" s="50" t="s">
        <v>29</v>
      </c>
      <c r="B31" s="51"/>
      <c r="C31" s="3"/>
      <c r="D31" s="3"/>
    </row>
    <row r="32" spans="1:4" x14ac:dyDescent="0.2">
      <c r="A32" s="50" t="s">
        <v>30</v>
      </c>
      <c r="B32" s="51"/>
      <c r="C32" s="3"/>
      <c r="D32" s="3"/>
    </row>
    <row r="33" spans="1:4" x14ac:dyDescent="0.2">
      <c r="A33" s="50" t="s">
        <v>31</v>
      </c>
      <c r="B33" s="51"/>
      <c r="C33" s="3"/>
      <c r="D33" s="3"/>
    </row>
    <row r="34" spans="1:4" x14ac:dyDescent="0.2">
      <c r="A34" s="50" t="s">
        <v>32</v>
      </c>
      <c r="B34" s="51"/>
      <c r="C34" s="3"/>
      <c r="D34" s="3"/>
    </row>
    <row r="35" spans="1:4" x14ac:dyDescent="0.2">
      <c r="A35" s="50" t="s">
        <v>33</v>
      </c>
      <c r="B35" s="51"/>
      <c r="C35" s="3"/>
      <c r="D35" s="3"/>
    </row>
    <row r="36" spans="1:4" x14ac:dyDescent="0.2">
      <c r="A36" s="50" t="s">
        <v>34</v>
      </c>
      <c r="B36" s="51"/>
      <c r="C36" s="3"/>
      <c r="D36" s="3"/>
    </row>
    <row r="37" spans="1:4" x14ac:dyDescent="0.2">
      <c r="A37" s="50" t="s">
        <v>57</v>
      </c>
      <c r="B37" s="51"/>
      <c r="C37" s="3"/>
      <c r="D37" s="3"/>
    </row>
    <row r="38" spans="1:4" x14ac:dyDescent="0.2">
      <c r="A38" s="50" t="s">
        <v>35</v>
      </c>
      <c r="B38" s="51"/>
      <c r="C38" s="3"/>
      <c r="D38" s="3"/>
    </row>
    <row r="39" spans="1:4" x14ac:dyDescent="0.2">
      <c r="A39" s="52" t="s">
        <v>144</v>
      </c>
      <c r="B39" s="53">
        <f>SUM(B31:B38)</f>
        <v>0</v>
      </c>
      <c r="C39" s="4"/>
      <c r="D39" s="4"/>
    </row>
    <row r="40" spans="1:4" x14ac:dyDescent="0.2">
      <c r="A40" s="57" t="s">
        <v>71</v>
      </c>
      <c r="B40" s="58"/>
      <c r="C40" s="4"/>
      <c r="D40" s="4"/>
    </row>
    <row r="41" spans="1:4" x14ac:dyDescent="0.2">
      <c r="A41" s="50" t="s">
        <v>72</v>
      </c>
      <c r="B41" s="51"/>
      <c r="C41" s="4"/>
      <c r="D41" s="4"/>
    </row>
    <row r="42" spans="1:4" x14ac:dyDescent="0.2">
      <c r="A42" s="52" t="s">
        <v>144</v>
      </c>
      <c r="B42" s="53">
        <f>SUM(B41)</f>
        <v>0</v>
      </c>
      <c r="C42" s="4"/>
      <c r="D42" s="4"/>
    </row>
    <row r="43" spans="1:4" x14ac:dyDescent="0.2">
      <c r="A43" s="57" t="s">
        <v>73</v>
      </c>
      <c r="B43" s="58"/>
      <c r="C43" s="4"/>
      <c r="D43" s="4"/>
    </row>
    <row r="44" spans="1:4" x14ac:dyDescent="0.2">
      <c r="A44" s="50" t="s">
        <v>156</v>
      </c>
      <c r="B44" s="51"/>
      <c r="C44" s="4"/>
      <c r="D44" s="4"/>
    </row>
    <row r="45" spans="1:4" x14ac:dyDescent="0.2">
      <c r="A45" s="52" t="s">
        <v>144</v>
      </c>
      <c r="B45" s="53">
        <f>SUM(B44)</f>
        <v>0</v>
      </c>
      <c r="C45" s="4"/>
      <c r="D45" s="4"/>
    </row>
    <row r="46" spans="1:4" x14ac:dyDescent="0.2">
      <c r="A46" s="6" t="s">
        <v>145</v>
      </c>
      <c r="B46" s="55">
        <f>SUM(B11,B19,B39,B29,B42,B45)</f>
        <v>0</v>
      </c>
      <c r="C46" s="4"/>
      <c r="D46" s="4"/>
    </row>
    <row r="47" spans="1:4" hidden="1" x14ac:dyDescent="0.2"/>
    <row r="48" spans="1: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13" sqref="B13"/>
    </sheetView>
  </sheetViews>
  <sheetFormatPr baseColWidth="10" defaultColWidth="0" defaultRowHeight="12.75" zeroHeight="1" x14ac:dyDescent="0.2"/>
  <cols>
    <col min="1" max="1" width="57.28515625" style="1" customWidth="1"/>
    <col min="2" max="2" width="20.5703125" style="1" customWidth="1"/>
    <col min="3" max="3" width="11.42578125" style="1" hidden="1" customWidth="1"/>
    <col min="4" max="16384" width="11.42578125" style="1" hidden="1"/>
  </cols>
  <sheetData>
    <row r="1" spans="1:2" x14ac:dyDescent="0.2">
      <c r="A1" s="45" t="s">
        <v>58</v>
      </c>
      <c r="B1" s="45" t="s">
        <v>74</v>
      </c>
    </row>
    <row r="2" spans="1:2" x14ac:dyDescent="0.2">
      <c r="A2" s="46" t="s">
        <v>59</v>
      </c>
      <c r="B2" s="47"/>
    </row>
    <row r="3" spans="1:2" x14ac:dyDescent="0.2">
      <c r="A3" s="46" t="s">
        <v>60</v>
      </c>
      <c r="B3" s="47"/>
    </row>
    <row r="4" spans="1:2" x14ac:dyDescent="0.2">
      <c r="A4" s="46" t="s">
        <v>61</v>
      </c>
      <c r="B4" s="47"/>
    </row>
    <row r="5" spans="1:2" x14ac:dyDescent="0.2">
      <c r="A5" s="46" t="s">
        <v>62</v>
      </c>
      <c r="B5" s="47"/>
    </row>
    <row r="6" spans="1:2" x14ac:dyDescent="0.2">
      <c r="A6" s="48" t="s">
        <v>48</v>
      </c>
      <c r="B6" s="49">
        <f>SUM(B2:B5)</f>
        <v>0</v>
      </c>
    </row>
    <row r="7" spans="1:2" x14ac:dyDescent="0.2">
      <c r="A7" s="45" t="s">
        <v>63</v>
      </c>
      <c r="B7" s="45" t="s">
        <v>74</v>
      </c>
    </row>
    <row r="8" spans="1:2" x14ac:dyDescent="0.2">
      <c r="A8" s="46" t="s">
        <v>64</v>
      </c>
      <c r="B8" s="47"/>
    </row>
    <row r="9" spans="1:2" x14ac:dyDescent="0.2">
      <c r="A9" s="46" t="s">
        <v>65</v>
      </c>
      <c r="B9" s="47"/>
    </row>
    <row r="10" spans="1:2" x14ac:dyDescent="0.2">
      <c r="A10" s="46" t="s">
        <v>66</v>
      </c>
      <c r="B10" s="47"/>
    </row>
    <row r="11" spans="1:2" x14ac:dyDescent="0.2">
      <c r="A11" s="46" t="s">
        <v>67</v>
      </c>
      <c r="B11" s="47"/>
    </row>
    <row r="12" spans="1:2" x14ac:dyDescent="0.2">
      <c r="A12" s="46" t="s">
        <v>68</v>
      </c>
      <c r="B12" s="47"/>
    </row>
    <row r="13" spans="1:2" x14ac:dyDescent="0.2">
      <c r="A13" s="46" t="s">
        <v>9</v>
      </c>
      <c r="B13" s="47"/>
    </row>
    <row r="14" spans="1:2" x14ac:dyDescent="0.2">
      <c r="A14" s="46" t="s">
        <v>69</v>
      </c>
      <c r="B14" s="47"/>
    </row>
    <row r="15" spans="1:2" x14ac:dyDescent="0.2">
      <c r="A15" s="46" t="s">
        <v>70</v>
      </c>
      <c r="B15" s="47"/>
    </row>
    <row r="16" spans="1:2" x14ac:dyDescent="0.2">
      <c r="A16" s="48" t="s">
        <v>48</v>
      </c>
      <c r="B16" s="49">
        <f>SUM(B8:B15)</f>
        <v>0</v>
      </c>
    </row>
    <row r="17" hidden="1" x14ac:dyDescent="0.2"/>
    <row r="18" hidden="1" x14ac:dyDescent="0.2"/>
    <row r="19" hidden="1" x14ac:dyDescent="0.2"/>
    <row r="20" hidden="1" x14ac:dyDescent="0.2"/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Normal="100" workbookViewId="0">
      <selection activeCell="B16" sqref="B16"/>
    </sheetView>
  </sheetViews>
  <sheetFormatPr baseColWidth="10" defaultColWidth="0" defaultRowHeight="12" zeroHeight="1" x14ac:dyDescent="0.2"/>
  <cols>
    <col min="1" max="1" width="34" style="38" customWidth="1"/>
    <col min="2" max="13" width="11.42578125" style="38" customWidth="1"/>
    <col min="14" max="14" width="11.42578125" style="8" hidden="1" customWidth="1"/>
    <col min="15" max="16384" width="11.42578125" style="23" hidden="1"/>
  </cols>
  <sheetData>
    <row r="1" spans="1:13" x14ac:dyDescent="0.2">
      <c r="A1" s="40" t="s">
        <v>146</v>
      </c>
      <c r="B1" s="100" t="s">
        <v>119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x14ac:dyDescent="0.2">
      <c r="A2" s="39"/>
      <c r="B2" s="24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4">
        <v>9</v>
      </c>
      <c r="K2" s="24">
        <v>10</v>
      </c>
      <c r="L2" s="24">
        <v>11</v>
      </c>
      <c r="M2" s="24">
        <v>12</v>
      </c>
    </row>
    <row r="3" spans="1:13" x14ac:dyDescent="0.2">
      <c r="A3" s="101" t="s">
        <v>37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x14ac:dyDescent="0.2">
      <c r="A4" s="25" t="s">
        <v>120</v>
      </c>
      <c r="B4" s="26">
        <f t="shared" ref="B4:M4" si="0">SUM(B5:B7)</f>
        <v>0</v>
      </c>
      <c r="C4" s="26">
        <f t="shared" si="0"/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6">
        <f t="shared" si="0"/>
        <v>0</v>
      </c>
      <c r="H4" s="26">
        <f t="shared" si="0"/>
        <v>0</v>
      </c>
      <c r="I4" s="26">
        <f t="shared" si="0"/>
        <v>0</v>
      </c>
      <c r="J4" s="26">
        <f t="shared" si="0"/>
        <v>0</v>
      </c>
      <c r="K4" s="26">
        <f t="shared" si="0"/>
        <v>0</v>
      </c>
      <c r="L4" s="26">
        <f t="shared" si="0"/>
        <v>0</v>
      </c>
      <c r="M4" s="26">
        <f t="shared" si="0"/>
        <v>0</v>
      </c>
    </row>
    <row r="5" spans="1:13" x14ac:dyDescent="0.2">
      <c r="A5" s="27" t="s">
        <v>121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">
      <c r="A6" s="27" t="s">
        <v>122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x14ac:dyDescent="0.2">
      <c r="A7" s="27" t="s">
        <v>123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x14ac:dyDescent="0.2">
      <c r="A8" s="25" t="s">
        <v>79</v>
      </c>
      <c r="B8" s="26">
        <f>SUM(B9:B11)</f>
        <v>0</v>
      </c>
      <c r="C8" s="26">
        <f t="shared" ref="C8:M8" si="1">SUM(C9:C11)</f>
        <v>0</v>
      </c>
      <c r="D8" s="26">
        <f t="shared" si="1"/>
        <v>0</v>
      </c>
      <c r="E8" s="26">
        <f t="shared" si="1"/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  <c r="M8" s="26">
        <f t="shared" si="1"/>
        <v>0</v>
      </c>
    </row>
    <row r="9" spans="1:13" x14ac:dyDescent="0.2">
      <c r="A9" s="27" t="s">
        <v>75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x14ac:dyDescent="0.2">
      <c r="A10" s="27" t="s">
        <v>76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x14ac:dyDescent="0.2">
      <c r="A11" s="27" t="s">
        <v>77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x14ac:dyDescent="0.2">
      <c r="A12" s="25" t="s">
        <v>78</v>
      </c>
      <c r="B12" s="26">
        <f>SUM(B13:B14)</f>
        <v>0</v>
      </c>
      <c r="C12" s="26">
        <f t="shared" ref="C12:M12" si="2">SUM(C13:C14)</f>
        <v>0</v>
      </c>
      <c r="D12" s="26">
        <f t="shared" si="2"/>
        <v>0</v>
      </c>
      <c r="E12" s="26">
        <f t="shared" si="2"/>
        <v>0</v>
      </c>
      <c r="F12" s="26">
        <f t="shared" si="2"/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</row>
    <row r="13" spans="1:13" x14ac:dyDescent="0.2">
      <c r="A13" s="27" t="s">
        <v>80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x14ac:dyDescent="0.2">
      <c r="A14" s="27" t="s">
        <v>81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x14ac:dyDescent="0.2">
      <c r="A15" s="101" t="s">
        <v>82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x14ac:dyDescent="0.2">
      <c r="A16" s="29" t="s">
        <v>83</v>
      </c>
      <c r="B16" s="26">
        <f>SUM(B17:B18)</f>
        <v>0</v>
      </c>
      <c r="C16" s="26">
        <f t="shared" ref="C16:M16" si="3">SUM(C17:C18)</f>
        <v>0</v>
      </c>
      <c r="D16" s="26">
        <f t="shared" si="3"/>
        <v>0</v>
      </c>
      <c r="E16" s="26">
        <f t="shared" si="3"/>
        <v>0</v>
      </c>
      <c r="F16" s="26">
        <f t="shared" si="3"/>
        <v>0</v>
      </c>
      <c r="G16" s="26">
        <f t="shared" si="3"/>
        <v>0</v>
      </c>
      <c r="H16" s="26">
        <f t="shared" si="3"/>
        <v>0</v>
      </c>
      <c r="I16" s="26">
        <f t="shared" si="3"/>
        <v>0</v>
      </c>
      <c r="J16" s="26">
        <f t="shared" si="3"/>
        <v>0</v>
      </c>
      <c r="K16" s="26">
        <f t="shared" si="3"/>
        <v>0</v>
      </c>
      <c r="L16" s="26">
        <f t="shared" si="3"/>
        <v>0</v>
      </c>
      <c r="M16" s="26">
        <f t="shared" si="3"/>
        <v>0</v>
      </c>
    </row>
    <row r="17" spans="1:13" x14ac:dyDescent="0.2">
      <c r="A17" s="30" t="s">
        <v>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x14ac:dyDescent="0.2">
      <c r="A18" s="30" t="s">
        <v>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">
      <c r="A19" s="29" t="s">
        <v>84</v>
      </c>
      <c r="B19" s="26">
        <f>SUM(B20:B22)</f>
        <v>0</v>
      </c>
      <c r="C19" s="26">
        <f t="shared" ref="C19:M19" si="4">SUM(C20:C22)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</row>
    <row r="20" spans="1:13" x14ac:dyDescent="0.2">
      <c r="A20" s="30" t="s">
        <v>85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x14ac:dyDescent="0.2">
      <c r="A21" s="30" t="s">
        <v>86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x14ac:dyDescent="0.2">
      <c r="A22" s="30" t="s">
        <v>87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x14ac:dyDescent="0.2">
      <c r="A23" s="29" t="s">
        <v>88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x14ac:dyDescent="0.2">
      <c r="A24" s="29" t="s">
        <v>89</v>
      </c>
      <c r="B24" s="26">
        <f>SUM(B25:B37)</f>
        <v>0</v>
      </c>
      <c r="C24" s="26">
        <f t="shared" ref="C24:M24" si="5">SUM(C25:C37)</f>
        <v>0</v>
      </c>
      <c r="D24" s="26">
        <f t="shared" si="5"/>
        <v>0</v>
      </c>
      <c r="E24" s="26">
        <f t="shared" si="5"/>
        <v>0</v>
      </c>
      <c r="F24" s="26">
        <f t="shared" si="5"/>
        <v>0</v>
      </c>
      <c r="G24" s="26">
        <f t="shared" si="5"/>
        <v>0</v>
      </c>
      <c r="H24" s="26">
        <f t="shared" si="5"/>
        <v>0</v>
      </c>
      <c r="I24" s="26">
        <f t="shared" si="5"/>
        <v>0</v>
      </c>
      <c r="J24" s="26">
        <f t="shared" si="5"/>
        <v>0</v>
      </c>
      <c r="K24" s="26">
        <f t="shared" si="5"/>
        <v>0</v>
      </c>
      <c r="L24" s="26">
        <f t="shared" si="5"/>
        <v>0</v>
      </c>
      <c r="M24" s="26">
        <f t="shared" si="5"/>
        <v>0</v>
      </c>
    </row>
    <row r="25" spans="1:13" x14ac:dyDescent="0.2">
      <c r="A25" s="30" t="s">
        <v>90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x14ac:dyDescent="0.2">
      <c r="A26" s="30" t="s">
        <v>91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x14ac:dyDescent="0.2">
      <c r="A27" s="30" t="s">
        <v>92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x14ac:dyDescent="0.2">
      <c r="A28" s="30" t="s">
        <v>93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x14ac:dyDescent="0.2">
      <c r="A29" s="30" t="s">
        <v>94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x14ac:dyDescent="0.2">
      <c r="A30" s="30" t="s">
        <v>95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x14ac:dyDescent="0.2">
      <c r="A31" s="30" t="s">
        <v>96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x14ac:dyDescent="0.2">
      <c r="A32" s="30" t="s">
        <v>97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x14ac:dyDescent="0.2">
      <c r="A33" s="30" t="s">
        <v>98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x14ac:dyDescent="0.2">
      <c r="A34" s="30" t="s">
        <v>99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x14ac:dyDescent="0.2">
      <c r="A35" s="30" t="s">
        <v>100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x14ac:dyDescent="0.2">
      <c r="A36" s="30" t="s">
        <v>118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x14ac:dyDescent="0.2">
      <c r="A37" s="30" t="s">
        <v>101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x14ac:dyDescent="0.2">
      <c r="A38" s="29" t="s">
        <v>102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x14ac:dyDescent="0.2">
      <c r="A39" s="29" t="s">
        <v>103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x14ac:dyDescent="0.2">
      <c r="A40" s="29" t="s">
        <v>104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x14ac:dyDescent="0.2">
      <c r="A41" s="31" t="s">
        <v>105</v>
      </c>
      <c r="B41" s="32">
        <f t="shared" ref="B41:M41" si="6">B4+B8+B12</f>
        <v>0</v>
      </c>
      <c r="C41" s="32">
        <f t="shared" si="6"/>
        <v>0</v>
      </c>
      <c r="D41" s="32">
        <f t="shared" si="6"/>
        <v>0</v>
      </c>
      <c r="E41" s="32">
        <f t="shared" si="6"/>
        <v>0</v>
      </c>
      <c r="F41" s="32">
        <f t="shared" si="6"/>
        <v>0</v>
      </c>
      <c r="G41" s="32">
        <f t="shared" si="6"/>
        <v>0</v>
      </c>
      <c r="H41" s="32">
        <f t="shared" si="6"/>
        <v>0</v>
      </c>
      <c r="I41" s="32">
        <f t="shared" si="6"/>
        <v>0</v>
      </c>
      <c r="J41" s="32">
        <f t="shared" si="6"/>
        <v>0</v>
      </c>
      <c r="K41" s="32">
        <f t="shared" si="6"/>
        <v>0</v>
      </c>
      <c r="L41" s="32">
        <f t="shared" si="6"/>
        <v>0</v>
      </c>
      <c r="M41" s="32">
        <f t="shared" si="6"/>
        <v>0</v>
      </c>
    </row>
    <row r="42" spans="1:13" x14ac:dyDescent="0.2">
      <c r="A42" s="31" t="s">
        <v>106</v>
      </c>
      <c r="B42" s="32">
        <f>B16+B19+B23+B24+B38+B39+B40</f>
        <v>0</v>
      </c>
      <c r="C42" s="32">
        <f t="shared" ref="C42:M42" si="7">C16+C19+C23+C24+C38+C39+C40</f>
        <v>0</v>
      </c>
      <c r="D42" s="32">
        <f t="shared" si="7"/>
        <v>0</v>
      </c>
      <c r="E42" s="32">
        <f t="shared" si="7"/>
        <v>0</v>
      </c>
      <c r="F42" s="32">
        <f t="shared" si="7"/>
        <v>0</v>
      </c>
      <c r="G42" s="32">
        <f t="shared" si="7"/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2">
        <f t="shared" si="7"/>
        <v>0</v>
      </c>
      <c r="L42" s="32">
        <f t="shared" si="7"/>
        <v>0</v>
      </c>
      <c r="M42" s="32">
        <f t="shared" si="7"/>
        <v>0</v>
      </c>
    </row>
    <row r="43" spans="1:13" x14ac:dyDescent="0.2">
      <c r="A43" s="33" t="s">
        <v>107</v>
      </c>
      <c r="B43" s="34">
        <f>B41-B42</f>
        <v>0</v>
      </c>
      <c r="C43" s="34">
        <f t="shared" ref="C43:M43" si="8">C41-C42</f>
        <v>0</v>
      </c>
      <c r="D43" s="34">
        <f t="shared" si="8"/>
        <v>0</v>
      </c>
      <c r="E43" s="34">
        <f t="shared" si="8"/>
        <v>0</v>
      </c>
      <c r="F43" s="34">
        <f t="shared" si="8"/>
        <v>0</v>
      </c>
      <c r="G43" s="34">
        <f t="shared" si="8"/>
        <v>0</v>
      </c>
      <c r="H43" s="34">
        <f t="shared" si="8"/>
        <v>0</v>
      </c>
      <c r="I43" s="34">
        <f t="shared" si="8"/>
        <v>0</v>
      </c>
      <c r="J43" s="34">
        <f t="shared" si="8"/>
        <v>0</v>
      </c>
      <c r="K43" s="34">
        <f t="shared" si="8"/>
        <v>0</v>
      </c>
      <c r="L43" s="34">
        <f t="shared" si="8"/>
        <v>0</v>
      </c>
      <c r="M43" s="34">
        <f t="shared" si="8"/>
        <v>0</v>
      </c>
    </row>
    <row r="44" spans="1:13" x14ac:dyDescent="0.2">
      <c r="A44" s="33" t="s">
        <v>108</v>
      </c>
      <c r="B44" s="34">
        <f>B43</f>
        <v>0</v>
      </c>
      <c r="C44" s="34">
        <f>B44+C43</f>
        <v>0</v>
      </c>
      <c r="D44" s="34">
        <f t="shared" ref="D44:M44" si="9">C44+D43</f>
        <v>0</v>
      </c>
      <c r="E44" s="34">
        <f t="shared" si="9"/>
        <v>0</v>
      </c>
      <c r="F44" s="34">
        <f t="shared" si="9"/>
        <v>0</v>
      </c>
      <c r="G44" s="34">
        <f t="shared" si="9"/>
        <v>0</v>
      </c>
      <c r="H44" s="34">
        <f t="shared" si="9"/>
        <v>0</v>
      </c>
      <c r="I44" s="34">
        <f t="shared" si="9"/>
        <v>0</v>
      </c>
      <c r="J44" s="34">
        <f t="shared" si="9"/>
        <v>0</v>
      </c>
      <c r="K44" s="34">
        <f t="shared" si="9"/>
        <v>0</v>
      </c>
      <c r="L44" s="34">
        <f t="shared" si="9"/>
        <v>0</v>
      </c>
      <c r="M44" s="34">
        <f t="shared" si="9"/>
        <v>0</v>
      </c>
    </row>
    <row r="45" spans="1:13" x14ac:dyDescent="0.2">
      <c r="A45" s="35" t="s">
        <v>109</v>
      </c>
      <c r="B45" s="36">
        <f t="shared" ref="B45:M45" si="10">SUM(B46:B51)</f>
        <v>0</v>
      </c>
      <c r="C45" s="36">
        <f t="shared" si="10"/>
        <v>0</v>
      </c>
      <c r="D45" s="36">
        <f t="shared" si="10"/>
        <v>0</v>
      </c>
      <c r="E45" s="36">
        <f t="shared" si="10"/>
        <v>0</v>
      </c>
      <c r="F45" s="36">
        <f t="shared" si="10"/>
        <v>0</v>
      </c>
      <c r="G45" s="36">
        <f t="shared" si="10"/>
        <v>0</v>
      </c>
      <c r="H45" s="36">
        <f t="shared" si="10"/>
        <v>0</v>
      </c>
      <c r="I45" s="36">
        <f t="shared" si="10"/>
        <v>0</v>
      </c>
      <c r="J45" s="36">
        <f t="shared" si="10"/>
        <v>0</v>
      </c>
      <c r="K45" s="36">
        <f t="shared" si="10"/>
        <v>0</v>
      </c>
      <c r="L45" s="36">
        <f t="shared" si="10"/>
        <v>0</v>
      </c>
      <c r="M45" s="36">
        <f t="shared" si="10"/>
        <v>0</v>
      </c>
    </row>
    <row r="46" spans="1:13" x14ac:dyDescent="0.2">
      <c r="A46" s="30" t="s">
        <v>110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x14ac:dyDescent="0.2">
      <c r="A47" s="30" t="s">
        <v>111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x14ac:dyDescent="0.2">
      <c r="A48" s="30" t="s">
        <v>112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x14ac:dyDescent="0.2">
      <c r="A49" s="30" t="s">
        <v>113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x14ac:dyDescent="0.2">
      <c r="A50" s="30" t="s">
        <v>114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x14ac:dyDescent="0.2">
      <c r="A51" s="30" t="s">
        <v>115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x14ac:dyDescent="0.2">
      <c r="A52" s="31" t="s">
        <v>116</v>
      </c>
      <c r="B52" s="37">
        <f t="shared" ref="B52:M52" si="11">B43+B45</f>
        <v>0</v>
      </c>
      <c r="C52" s="37">
        <f t="shared" si="11"/>
        <v>0</v>
      </c>
      <c r="D52" s="37">
        <f t="shared" si="11"/>
        <v>0</v>
      </c>
      <c r="E52" s="37">
        <f t="shared" si="11"/>
        <v>0</v>
      </c>
      <c r="F52" s="37">
        <f t="shared" si="11"/>
        <v>0</v>
      </c>
      <c r="G52" s="37">
        <f t="shared" si="11"/>
        <v>0</v>
      </c>
      <c r="H52" s="37">
        <f t="shared" si="11"/>
        <v>0</v>
      </c>
      <c r="I52" s="37">
        <f t="shared" si="11"/>
        <v>0</v>
      </c>
      <c r="J52" s="37">
        <f t="shared" si="11"/>
        <v>0</v>
      </c>
      <c r="K52" s="37">
        <f t="shared" si="11"/>
        <v>0</v>
      </c>
      <c r="L52" s="37">
        <f t="shared" si="11"/>
        <v>0</v>
      </c>
      <c r="M52" s="37">
        <f t="shared" si="11"/>
        <v>0</v>
      </c>
    </row>
    <row r="53" spans="1:13" x14ac:dyDescent="0.2">
      <c r="A53" s="31" t="s">
        <v>117</v>
      </c>
      <c r="B53" s="32">
        <f>B52</f>
        <v>0</v>
      </c>
      <c r="C53" s="32">
        <f>B53+C52</f>
        <v>0</v>
      </c>
      <c r="D53" s="32">
        <f t="shared" ref="D53:M53" si="12">C53+D52</f>
        <v>0</v>
      </c>
      <c r="E53" s="32">
        <f t="shared" si="12"/>
        <v>0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0</v>
      </c>
      <c r="L53" s="32">
        <f t="shared" si="12"/>
        <v>0</v>
      </c>
      <c r="M53" s="32">
        <f t="shared" si="12"/>
        <v>0</v>
      </c>
    </row>
    <row r="54" spans="1:13" s="8" customFormat="1" hidden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s="8" customFormat="1" hidden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8" customFormat="1" hidden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s="8" customFormat="1" hidden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idden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idden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idden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idden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idden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idden="1" x14ac:dyDescent="0.2"/>
    <row r="64" spans="1:13" hidden="1" x14ac:dyDescent="0.2"/>
  </sheetData>
  <mergeCells count="3">
    <mergeCell ref="B1:M1"/>
    <mergeCell ref="A3:M3"/>
    <mergeCell ref="A15:M15"/>
  </mergeCells>
  <pageMargins left="0.7" right="0.7" top="0.78740157499999996" bottom="0.78740157499999996" header="0.3" footer="0.3"/>
  <pageSetup paperSize="9" orientation="landscape" r:id="rId1"/>
  <ignoredErrors>
    <ignoredError sqref="L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zoomScaleNormal="100" workbookViewId="0">
      <selection activeCell="U53" sqref="U53"/>
    </sheetView>
  </sheetViews>
  <sheetFormatPr baseColWidth="10" defaultColWidth="0" defaultRowHeight="12" zeroHeight="1" x14ac:dyDescent="0.2"/>
  <cols>
    <col min="1" max="1" width="31.85546875" style="42" customWidth="1"/>
    <col min="2" max="2" width="5" style="43" customWidth="1"/>
    <col min="3" max="13" width="5.5703125" style="43" bestFit="1" customWidth="1"/>
    <col min="14" max="14" width="5.5703125" style="82" customWidth="1"/>
    <col min="15" max="18" width="5.5703125" style="43" bestFit="1" customWidth="1"/>
    <col min="19" max="19" width="5.5703125" style="43" customWidth="1"/>
    <col min="20" max="22" width="5.5703125" style="43" bestFit="1" customWidth="1"/>
    <col min="23" max="23" width="5.5703125" style="44" bestFit="1" customWidth="1"/>
    <col min="24" max="24" width="5.85546875" style="8" customWidth="1"/>
    <col min="25" max="16384" width="11.42578125" style="8" hidden="1"/>
  </cols>
  <sheetData>
    <row r="1" spans="1:24" x14ac:dyDescent="0.2">
      <c r="A1" s="41" t="s">
        <v>147</v>
      </c>
      <c r="B1" s="102" t="s">
        <v>38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  <c r="O1" s="105" t="s">
        <v>39</v>
      </c>
      <c r="P1" s="106"/>
      <c r="Q1" s="106"/>
      <c r="R1" s="106"/>
      <c r="S1" s="107"/>
      <c r="T1" s="102" t="s">
        <v>40</v>
      </c>
      <c r="U1" s="103"/>
      <c r="V1" s="103"/>
      <c r="W1" s="103"/>
      <c r="X1" s="108"/>
    </row>
    <row r="2" spans="1:24" ht="12.75" thickBot="1" x14ac:dyDescent="0.25">
      <c r="B2" s="94">
        <v>1</v>
      </c>
      <c r="C2" s="94">
        <v>2</v>
      </c>
      <c r="D2" s="94">
        <v>3</v>
      </c>
      <c r="E2" s="94">
        <v>4</v>
      </c>
      <c r="F2" s="94">
        <v>5</v>
      </c>
      <c r="G2" s="94">
        <v>6</v>
      </c>
      <c r="H2" s="94">
        <v>7</v>
      </c>
      <c r="I2" s="94">
        <v>8</v>
      </c>
      <c r="J2" s="94">
        <v>9</v>
      </c>
      <c r="K2" s="94">
        <v>10</v>
      </c>
      <c r="L2" s="94">
        <v>11</v>
      </c>
      <c r="M2" s="95">
        <v>12</v>
      </c>
      <c r="N2" s="96" t="s">
        <v>157</v>
      </c>
      <c r="O2" s="97" t="s">
        <v>41</v>
      </c>
      <c r="P2" s="94" t="s">
        <v>42</v>
      </c>
      <c r="Q2" s="94" t="s">
        <v>43</v>
      </c>
      <c r="R2" s="94" t="s">
        <v>44</v>
      </c>
      <c r="S2" s="96" t="s">
        <v>157</v>
      </c>
      <c r="T2" s="94" t="s">
        <v>41</v>
      </c>
      <c r="U2" s="94" t="s">
        <v>42</v>
      </c>
      <c r="V2" s="94" t="s">
        <v>43</v>
      </c>
      <c r="W2" s="94" t="s">
        <v>44</v>
      </c>
      <c r="X2" s="98" t="s">
        <v>157</v>
      </c>
    </row>
    <row r="3" spans="1:24" ht="12.75" thickTop="1" x14ac:dyDescent="0.2">
      <c r="A3" s="10" t="s">
        <v>143</v>
      </c>
      <c r="B3" s="91">
        <f>SUM(B4:B8)</f>
        <v>0</v>
      </c>
      <c r="C3" s="91">
        <f t="shared" ref="C3:W3" si="0">SUM(C4:C8)</f>
        <v>0</v>
      </c>
      <c r="D3" s="91">
        <f t="shared" si="0"/>
        <v>0</v>
      </c>
      <c r="E3" s="91">
        <f t="shared" si="0"/>
        <v>0</v>
      </c>
      <c r="F3" s="91">
        <f t="shared" si="0"/>
        <v>0</v>
      </c>
      <c r="G3" s="91">
        <f t="shared" si="0"/>
        <v>0</v>
      </c>
      <c r="H3" s="91">
        <f t="shared" si="0"/>
        <v>0</v>
      </c>
      <c r="I3" s="91">
        <f t="shared" si="0"/>
        <v>0</v>
      </c>
      <c r="J3" s="91">
        <f t="shared" si="0"/>
        <v>0</v>
      </c>
      <c r="K3" s="91">
        <f t="shared" si="0"/>
        <v>0</v>
      </c>
      <c r="L3" s="91">
        <f t="shared" si="0"/>
        <v>0</v>
      </c>
      <c r="M3" s="92">
        <f t="shared" si="0"/>
        <v>0</v>
      </c>
      <c r="N3" s="83">
        <f>SUM(B3:M3)</f>
        <v>0</v>
      </c>
      <c r="O3" s="93">
        <f t="shared" si="0"/>
        <v>0</v>
      </c>
      <c r="P3" s="91">
        <f t="shared" si="0"/>
        <v>0</v>
      </c>
      <c r="Q3" s="91">
        <f t="shared" si="0"/>
        <v>0</v>
      </c>
      <c r="R3" s="91">
        <f t="shared" si="0"/>
        <v>0</v>
      </c>
      <c r="S3" s="83">
        <f t="shared" ref="S3:S9" si="1">SUM(O3:R3)</f>
        <v>0</v>
      </c>
      <c r="T3" s="91">
        <f t="shared" si="0"/>
        <v>0</v>
      </c>
      <c r="U3" s="91">
        <f t="shared" si="0"/>
        <v>0</v>
      </c>
      <c r="V3" s="91">
        <f t="shared" si="0"/>
        <v>0</v>
      </c>
      <c r="W3" s="91">
        <f t="shared" si="0"/>
        <v>0</v>
      </c>
      <c r="X3" s="90">
        <f t="shared" ref="X3:X9" si="2">SUM(T3:W3)</f>
        <v>0</v>
      </c>
    </row>
    <row r="4" spans="1:24" x14ac:dyDescent="0.2">
      <c r="A4" s="9" t="s">
        <v>158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70"/>
      <c r="N4" s="84"/>
      <c r="O4" s="77"/>
      <c r="P4" s="12"/>
      <c r="Q4" s="12"/>
      <c r="R4" s="12"/>
      <c r="S4" s="84"/>
      <c r="T4" s="12"/>
      <c r="U4" s="12"/>
      <c r="V4" s="12"/>
      <c r="W4" s="12"/>
      <c r="X4" s="84"/>
    </row>
    <row r="5" spans="1:24" x14ac:dyDescent="0.2">
      <c r="A5" s="9" t="s">
        <v>158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70"/>
      <c r="N5" s="87"/>
      <c r="O5" s="77"/>
      <c r="P5" s="12"/>
      <c r="Q5" s="12"/>
      <c r="R5" s="12"/>
      <c r="S5" s="84"/>
      <c r="T5" s="12"/>
      <c r="U5" s="12"/>
      <c r="V5" s="12"/>
      <c r="W5" s="12"/>
      <c r="X5" s="84"/>
    </row>
    <row r="6" spans="1:24" x14ac:dyDescent="0.2">
      <c r="A6" s="9" t="s">
        <v>158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70"/>
      <c r="N6" s="87"/>
      <c r="O6" s="77"/>
      <c r="P6" s="12"/>
      <c r="Q6" s="12"/>
      <c r="R6" s="12"/>
      <c r="S6" s="84"/>
      <c r="T6" s="12"/>
      <c r="U6" s="12"/>
      <c r="V6" s="12"/>
      <c r="W6" s="12"/>
      <c r="X6" s="84"/>
    </row>
    <row r="7" spans="1:24" x14ac:dyDescent="0.2">
      <c r="A7" s="9" t="s">
        <v>158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70"/>
      <c r="N7" s="84"/>
      <c r="O7" s="77"/>
      <c r="P7" s="12"/>
      <c r="Q7" s="12"/>
      <c r="R7" s="12"/>
      <c r="S7" s="84"/>
      <c r="T7" s="12"/>
      <c r="U7" s="12"/>
      <c r="V7" s="12"/>
      <c r="W7" s="12"/>
      <c r="X7" s="84"/>
    </row>
    <row r="8" spans="1:24" x14ac:dyDescent="0.2">
      <c r="A8" s="9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70"/>
      <c r="N8" s="87"/>
      <c r="O8" s="77"/>
      <c r="P8" s="12"/>
      <c r="Q8" s="12"/>
      <c r="R8" s="12"/>
      <c r="S8" s="84"/>
      <c r="T8" s="12"/>
      <c r="U8" s="12"/>
      <c r="V8" s="12"/>
      <c r="W8" s="12"/>
      <c r="X8" s="84"/>
    </row>
    <row r="9" spans="1:24" x14ac:dyDescent="0.2">
      <c r="A9" s="13" t="s">
        <v>124</v>
      </c>
      <c r="B9" s="14">
        <f>SUM(B10:B12)</f>
        <v>0</v>
      </c>
      <c r="C9" s="14">
        <f t="shared" ref="C9:W9" si="3">SUM(C10:C12)</f>
        <v>0</v>
      </c>
      <c r="D9" s="14">
        <f t="shared" si="3"/>
        <v>0</v>
      </c>
      <c r="E9" s="14">
        <f t="shared" si="3"/>
        <v>0</v>
      </c>
      <c r="F9" s="14">
        <f t="shared" si="3"/>
        <v>0</v>
      </c>
      <c r="G9" s="14">
        <f t="shared" si="3"/>
        <v>0</v>
      </c>
      <c r="H9" s="14">
        <f t="shared" si="3"/>
        <v>0</v>
      </c>
      <c r="I9" s="14">
        <f t="shared" si="3"/>
        <v>0</v>
      </c>
      <c r="J9" s="14">
        <f t="shared" si="3"/>
        <v>0</v>
      </c>
      <c r="K9" s="14">
        <f t="shared" si="3"/>
        <v>0</v>
      </c>
      <c r="L9" s="14">
        <f t="shared" si="3"/>
        <v>0</v>
      </c>
      <c r="M9" s="71">
        <f t="shared" si="3"/>
        <v>0</v>
      </c>
      <c r="N9" s="83">
        <f>SUM(B9:M9)</f>
        <v>0</v>
      </c>
      <c r="O9" s="78">
        <f t="shared" si="3"/>
        <v>0</v>
      </c>
      <c r="P9" s="14">
        <f t="shared" si="3"/>
        <v>0</v>
      </c>
      <c r="Q9" s="14">
        <f t="shared" si="3"/>
        <v>0</v>
      </c>
      <c r="R9" s="14">
        <f t="shared" si="3"/>
        <v>0</v>
      </c>
      <c r="S9" s="83">
        <f t="shared" si="1"/>
        <v>0</v>
      </c>
      <c r="T9" s="14">
        <f t="shared" si="3"/>
        <v>0</v>
      </c>
      <c r="U9" s="14">
        <f t="shared" si="3"/>
        <v>0</v>
      </c>
      <c r="V9" s="14">
        <f t="shared" si="3"/>
        <v>0</v>
      </c>
      <c r="W9" s="14">
        <f t="shared" si="3"/>
        <v>0</v>
      </c>
      <c r="X9" s="90">
        <f t="shared" si="2"/>
        <v>0</v>
      </c>
    </row>
    <row r="10" spans="1:24" x14ac:dyDescent="0.2">
      <c r="A10" s="9" t="s">
        <v>75</v>
      </c>
      <c r="B10" s="12" t="s">
        <v>36</v>
      </c>
      <c r="C10" s="12" t="s">
        <v>36</v>
      </c>
      <c r="D10" s="12" t="s">
        <v>36</v>
      </c>
      <c r="E10" s="12" t="s">
        <v>36</v>
      </c>
      <c r="F10" s="12" t="s">
        <v>36</v>
      </c>
      <c r="G10" s="12" t="s">
        <v>36</v>
      </c>
      <c r="H10" s="12" t="s">
        <v>36</v>
      </c>
      <c r="I10" s="12" t="s">
        <v>36</v>
      </c>
      <c r="J10" s="12" t="s">
        <v>36</v>
      </c>
      <c r="K10" s="12" t="s">
        <v>36</v>
      </c>
      <c r="L10" s="12" t="s">
        <v>36</v>
      </c>
      <c r="M10" s="70" t="s">
        <v>36</v>
      </c>
      <c r="N10" s="84"/>
      <c r="O10" s="77" t="s">
        <v>36</v>
      </c>
      <c r="P10" s="12" t="s">
        <v>36</v>
      </c>
      <c r="Q10" s="12" t="s">
        <v>36</v>
      </c>
      <c r="R10" s="12" t="s">
        <v>36</v>
      </c>
      <c r="S10" s="84"/>
      <c r="T10" s="12" t="s">
        <v>36</v>
      </c>
      <c r="U10" s="12" t="s">
        <v>36</v>
      </c>
      <c r="V10" s="12" t="s">
        <v>36</v>
      </c>
      <c r="W10" s="12" t="s">
        <v>36</v>
      </c>
      <c r="X10" s="84"/>
    </row>
    <row r="11" spans="1:24" x14ac:dyDescent="0.2">
      <c r="A11" s="9" t="s">
        <v>76</v>
      </c>
      <c r="B11" s="12" t="s">
        <v>36</v>
      </c>
      <c r="C11" s="12" t="s">
        <v>36</v>
      </c>
      <c r="D11" s="12" t="s">
        <v>36</v>
      </c>
      <c r="E11" s="12" t="s">
        <v>36</v>
      </c>
      <c r="F11" s="12" t="s">
        <v>36</v>
      </c>
      <c r="G11" s="12" t="s">
        <v>36</v>
      </c>
      <c r="H11" s="12" t="s">
        <v>36</v>
      </c>
      <c r="I11" s="12" t="s">
        <v>36</v>
      </c>
      <c r="J11" s="12" t="s">
        <v>36</v>
      </c>
      <c r="K11" s="12" t="s">
        <v>36</v>
      </c>
      <c r="L11" s="12" t="s">
        <v>36</v>
      </c>
      <c r="M11" s="70" t="s">
        <v>36</v>
      </c>
      <c r="N11" s="84"/>
      <c r="O11" s="77" t="s">
        <v>36</v>
      </c>
      <c r="P11" s="12" t="s">
        <v>36</v>
      </c>
      <c r="Q11" s="12" t="s">
        <v>36</v>
      </c>
      <c r="R11" s="12" t="s">
        <v>36</v>
      </c>
      <c r="S11" s="84"/>
      <c r="T11" s="12" t="s">
        <v>36</v>
      </c>
      <c r="U11" s="12" t="s">
        <v>36</v>
      </c>
      <c r="V11" s="12" t="s">
        <v>36</v>
      </c>
      <c r="W11" s="12" t="s">
        <v>36</v>
      </c>
      <c r="X11" s="84"/>
    </row>
    <row r="12" spans="1:24" x14ac:dyDescent="0.2">
      <c r="A12" s="9" t="s">
        <v>77</v>
      </c>
      <c r="B12" s="12" t="s">
        <v>36</v>
      </c>
      <c r="C12" s="12" t="s">
        <v>36</v>
      </c>
      <c r="D12" s="12" t="s">
        <v>36</v>
      </c>
      <c r="E12" s="12" t="s">
        <v>36</v>
      </c>
      <c r="F12" s="12" t="s">
        <v>36</v>
      </c>
      <c r="G12" s="12" t="s">
        <v>36</v>
      </c>
      <c r="H12" s="12" t="s">
        <v>36</v>
      </c>
      <c r="I12" s="12" t="s">
        <v>36</v>
      </c>
      <c r="J12" s="12" t="s">
        <v>36</v>
      </c>
      <c r="K12" s="12" t="s">
        <v>36</v>
      </c>
      <c r="L12" s="12" t="s">
        <v>36</v>
      </c>
      <c r="M12" s="70" t="s">
        <v>36</v>
      </c>
      <c r="N12" s="84"/>
      <c r="O12" s="77" t="s">
        <v>36</v>
      </c>
      <c r="P12" s="12" t="s">
        <v>36</v>
      </c>
      <c r="Q12" s="12" t="s">
        <v>36</v>
      </c>
      <c r="R12" s="12" t="s">
        <v>36</v>
      </c>
      <c r="S12" s="84"/>
      <c r="T12" s="12" t="s">
        <v>36</v>
      </c>
      <c r="U12" s="12" t="s">
        <v>36</v>
      </c>
      <c r="V12" s="12" t="s">
        <v>36</v>
      </c>
      <c r="W12" s="12" t="s">
        <v>36</v>
      </c>
      <c r="X12" s="84"/>
    </row>
    <row r="13" spans="1:24" x14ac:dyDescent="0.2">
      <c r="A13" s="15" t="s">
        <v>125</v>
      </c>
      <c r="B13" s="16">
        <f>B3+B9</f>
        <v>0</v>
      </c>
      <c r="C13" s="16">
        <f t="shared" ref="C13:W13" si="4">C3+C9</f>
        <v>0</v>
      </c>
      <c r="D13" s="16">
        <f t="shared" si="4"/>
        <v>0</v>
      </c>
      <c r="E13" s="16">
        <f t="shared" si="4"/>
        <v>0</v>
      </c>
      <c r="F13" s="16">
        <f t="shared" si="4"/>
        <v>0</v>
      </c>
      <c r="G13" s="16">
        <f t="shared" si="4"/>
        <v>0</v>
      </c>
      <c r="H13" s="16">
        <f t="shared" si="4"/>
        <v>0</v>
      </c>
      <c r="I13" s="16">
        <f t="shared" si="4"/>
        <v>0</v>
      </c>
      <c r="J13" s="16">
        <f t="shared" si="4"/>
        <v>0</v>
      </c>
      <c r="K13" s="16">
        <f t="shared" si="4"/>
        <v>0</v>
      </c>
      <c r="L13" s="16">
        <f t="shared" si="4"/>
        <v>0</v>
      </c>
      <c r="M13" s="72">
        <f t="shared" si="4"/>
        <v>0</v>
      </c>
      <c r="N13" s="83">
        <f>SUM(B13:M13)</f>
        <v>0</v>
      </c>
      <c r="O13" s="79">
        <f t="shared" si="4"/>
        <v>0</v>
      </c>
      <c r="P13" s="16">
        <f t="shared" si="4"/>
        <v>0</v>
      </c>
      <c r="Q13" s="16">
        <f t="shared" si="4"/>
        <v>0</v>
      </c>
      <c r="R13" s="16">
        <f t="shared" si="4"/>
        <v>0</v>
      </c>
      <c r="S13" s="83">
        <f>SUM(O13:R13)</f>
        <v>0</v>
      </c>
      <c r="T13" s="16">
        <f t="shared" si="4"/>
        <v>0</v>
      </c>
      <c r="U13" s="16">
        <f t="shared" si="4"/>
        <v>0</v>
      </c>
      <c r="V13" s="16">
        <f t="shared" si="4"/>
        <v>0</v>
      </c>
      <c r="W13" s="16">
        <f t="shared" si="4"/>
        <v>0</v>
      </c>
      <c r="X13" s="90">
        <f>SUM(T13:W13)</f>
        <v>0</v>
      </c>
    </row>
    <row r="14" spans="1:24" x14ac:dyDescent="0.2">
      <c r="A14" s="17" t="s">
        <v>126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69"/>
      <c r="N14" s="83">
        <f>SUM(B14:M14)</f>
        <v>0</v>
      </c>
      <c r="O14" s="76"/>
      <c r="P14" s="11"/>
      <c r="Q14" s="11"/>
      <c r="R14" s="11"/>
      <c r="S14" s="83">
        <f t="shared" ref="S14:S21" si="5">SUM(O14:R14)</f>
        <v>0</v>
      </c>
      <c r="T14" s="11"/>
      <c r="U14" s="11"/>
      <c r="V14" s="11"/>
      <c r="W14" s="11"/>
      <c r="X14" s="90">
        <f t="shared" ref="X14:X21" si="6">SUM(T14:W14)</f>
        <v>0</v>
      </c>
    </row>
    <row r="15" spans="1:24" x14ac:dyDescent="0.2">
      <c r="A15" s="17" t="s">
        <v>133</v>
      </c>
      <c r="B15" s="11">
        <f>SUM(B16:B18)</f>
        <v>0</v>
      </c>
      <c r="C15" s="11">
        <f t="shared" ref="C15:W15" si="7">SUM(C16:C18)</f>
        <v>0</v>
      </c>
      <c r="D15" s="11">
        <f t="shared" si="7"/>
        <v>0</v>
      </c>
      <c r="E15" s="11">
        <f t="shared" si="7"/>
        <v>0</v>
      </c>
      <c r="F15" s="11">
        <f t="shared" si="7"/>
        <v>0</v>
      </c>
      <c r="G15" s="11">
        <f t="shared" si="7"/>
        <v>0</v>
      </c>
      <c r="H15" s="11">
        <f t="shared" si="7"/>
        <v>0</v>
      </c>
      <c r="I15" s="11">
        <f t="shared" si="7"/>
        <v>0</v>
      </c>
      <c r="J15" s="11">
        <f t="shared" si="7"/>
        <v>0</v>
      </c>
      <c r="K15" s="11">
        <f t="shared" si="7"/>
        <v>0</v>
      </c>
      <c r="L15" s="11">
        <f t="shared" si="7"/>
        <v>0</v>
      </c>
      <c r="M15" s="69">
        <f t="shared" si="7"/>
        <v>0</v>
      </c>
      <c r="N15" s="83">
        <f>SUM(B15:M15)</f>
        <v>0</v>
      </c>
      <c r="O15" s="76">
        <f t="shared" si="7"/>
        <v>0</v>
      </c>
      <c r="P15" s="11">
        <f t="shared" si="7"/>
        <v>0</v>
      </c>
      <c r="Q15" s="11">
        <f t="shared" si="7"/>
        <v>0</v>
      </c>
      <c r="R15" s="11">
        <f t="shared" si="7"/>
        <v>0</v>
      </c>
      <c r="S15" s="83">
        <f t="shared" si="5"/>
        <v>0</v>
      </c>
      <c r="T15" s="11">
        <f t="shared" si="7"/>
        <v>0</v>
      </c>
      <c r="U15" s="11">
        <f t="shared" si="7"/>
        <v>0</v>
      </c>
      <c r="V15" s="11">
        <f t="shared" si="7"/>
        <v>0</v>
      </c>
      <c r="W15" s="11">
        <f t="shared" si="7"/>
        <v>0</v>
      </c>
      <c r="X15" s="90">
        <f t="shared" si="6"/>
        <v>0</v>
      </c>
    </row>
    <row r="16" spans="1:24" x14ac:dyDescent="0.2">
      <c r="A16" s="9" t="s">
        <v>134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70"/>
      <c r="N16" s="84"/>
      <c r="O16" s="77"/>
      <c r="P16" s="12"/>
      <c r="Q16" s="12"/>
      <c r="R16" s="12"/>
      <c r="S16" s="84"/>
      <c r="T16" s="12"/>
      <c r="U16" s="12"/>
      <c r="V16" s="12"/>
      <c r="W16" s="12"/>
      <c r="X16" s="84"/>
    </row>
    <row r="17" spans="1:24" x14ac:dyDescent="0.2">
      <c r="A17" s="9" t="s">
        <v>142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70"/>
      <c r="N17" s="84"/>
      <c r="O17" s="77"/>
      <c r="P17" s="12"/>
      <c r="Q17" s="12"/>
      <c r="R17" s="12"/>
      <c r="S17" s="84"/>
      <c r="T17" s="12"/>
      <c r="U17" s="12"/>
      <c r="V17" s="12"/>
      <c r="W17" s="12"/>
      <c r="X17" s="84"/>
    </row>
    <row r="18" spans="1:24" x14ac:dyDescent="0.2">
      <c r="A18" s="9" t="s">
        <v>87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70"/>
      <c r="N18" s="84"/>
      <c r="O18" s="77"/>
      <c r="P18" s="12"/>
      <c r="Q18" s="12"/>
      <c r="R18" s="12"/>
      <c r="S18" s="84"/>
      <c r="T18" s="12"/>
      <c r="U18" s="12"/>
      <c r="V18" s="12"/>
      <c r="W18" s="12"/>
      <c r="X18" s="84"/>
    </row>
    <row r="19" spans="1:24" x14ac:dyDescent="0.2">
      <c r="A19" s="17" t="s">
        <v>127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69"/>
      <c r="N19" s="83">
        <f t="shared" ref="N19:N21" si="8">SUM(B19:M19)</f>
        <v>0</v>
      </c>
      <c r="O19" s="76"/>
      <c r="P19" s="11"/>
      <c r="Q19" s="11"/>
      <c r="R19" s="11"/>
      <c r="S19" s="83">
        <f t="shared" si="5"/>
        <v>0</v>
      </c>
      <c r="T19" s="11"/>
      <c r="U19" s="11"/>
      <c r="V19" s="11"/>
      <c r="W19" s="11"/>
      <c r="X19" s="90">
        <f t="shared" si="6"/>
        <v>0</v>
      </c>
    </row>
    <row r="20" spans="1:24" x14ac:dyDescent="0.2">
      <c r="A20" s="17" t="s">
        <v>128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69"/>
      <c r="N20" s="83">
        <f t="shared" si="8"/>
        <v>0</v>
      </c>
      <c r="O20" s="76"/>
      <c r="P20" s="11"/>
      <c r="Q20" s="11"/>
      <c r="R20" s="11"/>
      <c r="S20" s="83">
        <f t="shared" si="5"/>
        <v>0</v>
      </c>
      <c r="T20" s="11"/>
      <c r="U20" s="11"/>
      <c r="V20" s="11"/>
      <c r="W20" s="11"/>
      <c r="X20" s="90">
        <f t="shared" si="6"/>
        <v>0</v>
      </c>
    </row>
    <row r="21" spans="1:24" x14ac:dyDescent="0.2">
      <c r="A21" s="17" t="s">
        <v>135</v>
      </c>
      <c r="B21" s="11">
        <f>SUM(B22:B35)</f>
        <v>0</v>
      </c>
      <c r="C21" s="11">
        <f t="shared" ref="C21:W21" si="9">SUM(C22:C35)</f>
        <v>0</v>
      </c>
      <c r="D21" s="11">
        <f t="shared" si="9"/>
        <v>0</v>
      </c>
      <c r="E21" s="11">
        <f t="shared" si="9"/>
        <v>0</v>
      </c>
      <c r="F21" s="11">
        <f t="shared" si="9"/>
        <v>0</v>
      </c>
      <c r="G21" s="11">
        <f t="shared" si="9"/>
        <v>0</v>
      </c>
      <c r="H21" s="11">
        <f t="shared" si="9"/>
        <v>0</v>
      </c>
      <c r="I21" s="11">
        <f t="shared" si="9"/>
        <v>0</v>
      </c>
      <c r="J21" s="11">
        <f t="shared" si="9"/>
        <v>0</v>
      </c>
      <c r="K21" s="11">
        <f t="shared" si="9"/>
        <v>0</v>
      </c>
      <c r="L21" s="11">
        <f t="shared" si="9"/>
        <v>0</v>
      </c>
      <c r="M21" s="69">
        <f t="shared" si="9"/>
        <v>0</v>
      </c>
      <c r="N21" s="83">
        <f t="shared" si="8"/>
        <v>0</v>
      </c>
      <c r="O21" s="76">
        <f t="shared" si="9"/>
        <v>0</v>
      </c>
      <c r="P21" s="11">
        <f t="shared" si="9"/>
        <v>0</v>
      </c>
      <c r="Q21" s="11">
        <f t="shared" si="9"/>
        <v>0</v>
      </c>
      <c r="R21" s="11">
        <f t="shared" si="9"/>
        <v>0</v>
      </c>
      <c r="S21" s="83">
        <f t="shared" si="5"/>
        <v>0</v>
      </c>
      <c r="T21" s="11">
        <f t="shared" si="9"/>
        <v>0</v>
      </c>
      <c r="U21" s="11">
        <f t="shared" si="9"/>
        <v>0</v>
      </c>
      <c r="V21" s="11">
        <f t="shared" si="9"/>
        <v>0</v>
      </c>
      <c r="W21" s="11">
        <f t="shared" si="9"/>
        <v>0</v>
      </c>
      <c r="X21" s="90">
        <f t="shared" si="6"/>
        <v>0</v>
      </c>
    </row>
    <row r="22" spans="1:24" x14ac:dyDescent="0.2">
      <c r="A22" s="9" t="s">
        <v>90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70"/>
      <c r="N22" s="84"/>
      <c r="O22" s="77"/>
      <c r="P22" s="12"/>
      <c r="Q22" s="12"/>
      <c r="R22" s="12"/>
      <c r="S22" s="87"/>
      <c r="T22" s="12"/>
      <c r="U22" s="12"/>
      <c r="V22" s="12"/>
      <c r="W22" s="12"/>
      <c r="X22" s="87"/>
    </row>
    <row r="23" spans="1:24" x14ac:dyDescent="0.2">
      <c r="A23" s="9" t="s">
        <v>136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70"/>
      <c r="N23" s="84"/>
      <c r="O23" s="77"/>
      <c r="P23" s="12"/>
      <c r="Q23" s="12"/>
      <c r="R23" s="12"/>
      <c r="S23" s="84"/>
      <c r="T23" s="12"/>
      <c r="U23" s="12"/>
      <c r="V23" s="12"/>
      <c r="W23" s="12"/>
      <c r="X23" s="89"/>
    </row>
    <row r="24" spans="1:24" x14ac:dyDescent="0.2">
      <c r="A24" s="9" t="s">
        <v>137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70"/>
      <c r="N24" s="84"/>
      <c r="O24" s="77"/>
      <c r="P24" s="12"/>
      <c r="Q24" s="12"/>
      <c r="R24" s="12"/>
      <c r="S24" s="87"/>
      <c r="T24" s="12"/>
      <c r="U24" s="12"/>
      <c r="V24" s="12"/>
      <c r="W24" s="12"/>
      <c r="X24" s="87"/>
    </row>
    <row r="25" spans="1:24" x14ac:dyDescent="0.2">
      <c r="A25" s="9" t="s">
        <v>159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70"/>
      <c r="N25" s="84"/>
      <c r="O25" s="77"/>
      <c r="P25" s="12"/>
      <c r="Q25" s="12"/>
      <c r="R25" s="12"/>
      <c r="S25" s="87"/>
      <c r="T25" s="12"/>
      <c r="U25" s="12"/>
      <c r="V25" s="12"/>
      <c r="W25" s="12"/>
      <c r="X25" s="87"/>
    </row>
    <row r="26" spans="1:24" x14ac:dyDescent="0.2">
      <c r="A26" s="9" t="s">
        <v>138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70"/>
      <c r="N26" s="84"/>
      <c r="O26" s="77"/>
      <c r="P26" s="12"/>
      <c r="Q26" s="12"/>
      <c r="R26" s="12"/>
      <c r="S26" s="87"/>
      <c r="T26" s="12"/>
      <c r="U26" s="12"/>
      <c r="V26" s="12"/>
      <c r="W26" s="12"/>
      <c r="X26" s="87"/>
    </row>
    <row r="27" spans="1:24" x14ac:dyDescent="0.2">
      <c r="A27" s="9" t="s">
        <v>94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70"/>
      <c r="N27" s="84"/>
      <c r="O27" s="77"/>
      <c r="P27" s="12"/>
      <c r="Q27" s="12"/>
      <c r="R27" s="12"/>
      <c r="S27" s="87"/>
      <c r="T27" s="12"/>
      <c r="U27" s="12"/>
      <c r="V27" s="12"/>
      <c r="W27" s="12"/>
      <c r="X27" s="87"/>
    </row>
    <row r="28" spans="1:24" x14ac:dyDescent="0.2">
      <c r="A28" s="9" t="s">
        <v>95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70"/>
      <c r="N28" s="84"/>
      <c r="O28" s="77"/>
      <c r="P28" s="12"/>
      <c r="Q28" s="12"/>
      <c r="R28" s="12"/>
      <c r="S28" s="87"/>
      <c r="T28" s="12"/>
      <c r="U28" s="12"/>
      <c r="V28" s="12"/>
      <c r="W28" s="12"/>
      <c r="X28" s="87"/>
    </row>
    <row r="29" spans="1:24" x14ac:dyDescent="0.2">
      <c r="A29" s="9" t="s">
        <v>96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70"/>
      <c r="N29" s="84"/>
      <c r="O29" s="77"/>
      <c r="P29" s="12"/>
      <c r="Q29" s="12"/>
      <c r="R29" s="12"/>
      <c r="S29" s="87"/>
      <c r="T29" s="12"/>
      <c r="U29" s="12"/>
      <c r="V29" s="12"/>
      <c r="W29" s="12"/>
      <c r="X29" s="87"/>
    </row>
    <row r="30" spans="1:24" x14ac:dyDescent="0.2">
      <c r="A30" s="9" t="s">
        <v>97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70"/>
      <c r="N30" s="84"/>
      <c r="O30" s="77"/>
      <c r="P30" s="12"/>
      <c r="Q30" s="12"/>
      <c r="R30" s="12"/>
      <c r="S30" s="87"/>
      <c r="T30" s="12"/>
      <c r="U30" s="12"/>
      <c r="V30" s="12"/>
      <c r="W30" s="12"/>
      <c r="X30" s="87"/>
    </row>
    <row r="31" spans="1:24" x14ac:dyDescent="0.2">
      <c r="A31" s="9" t="s">
        <v>129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70"/>
      <c r="N31" s="84"/>
      <c r="O31" s="77"/>
      <c r="P31" s="12"/>
      <c r="Q31" s="12"/>
      <c r="R31" s="12"/>
      <c r="S31" s="87"/>
      <c r="T31" s="12"/>
      <c r="U31" s="12"/>
      <c r="V31" s="12"/>
      <c r="W31" s="12"/>
      <c r="X31" s="87"/>
    </row>
    <row r="32" spans="1:24" x14ac:dyDescent="0.2">
      <c r="A32" s="9" t="s">
        <v>139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70"/>
      <c r="N32" s="84"/>
      <c r="O32" s="77"/>
      <c r="P32" s="12"/>
      <c r="Q32" s="12"/>
      <c r="R32" s="12"/>
      <c r="S32" s="87"/>
      <c r="T32" s="12"/>
      <c r="U32" s="12"/>
      <c r="V32" s="12"/>
      <c r="W32" s="12"/>
      <c r="X32" s="87"/>
    </row>
    <row r="33" spans="1:24" x14ac:dyDescent="0.2">
      <c r="A33" s="9" t="s">
        <v>100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70"/>
      <c r="N33" s="84"/>
      <c r="O33" s="77"/>
      <c r="P33" s="12"/>
      <c r="Q33" s="12"/>
      <c r="R33" s="12"/>
      <c r="S33" s="87"/>
      <c r="T33" s="12"/>
      <c r="U33" s="12"/>
      <c r="V33" s="12"/>
      <c r="W33" s="12"/>
      <c r="X33" s="87"/>
    </row>
    <row r="34" spans="1:24" x14ac:dyDescent="0.2">
      <c r="A34" s="9" t="s">
        <v>140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70"/>
      <c r="N34" s="84"/>
      <c r="O34" s="77"/>
      <c r="P34" s="12"/>
      <c r="Q34" s="12"/>
      <c r="R34" s="12"/>
      <c r="S34" s="84"/>
      <c r="T34" s="12"/>
      <c r="U34" s="12"/>
      <c r="V34" s="12"/>
      <c r="W34" s="12"/>
      <c r="X34" s="89"/>
    </row>
    <row r="35" spans="1:24" x14ac:dyDescent="0.2">
      <c r="A35" s="9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70"/>
      <c r="N35" s="84"/>
      <c r="O35" s="77"/>
      <c r="P35" s="12"/>
      <c r="Q35" s="12"/>
      <c r="R35" s="12"/>
      <c r="S35" s="86"/>
      <c r="T35" s="12"/>
      <c r="U35" s="12"/>
      <c r="V35" s="12"/>
      <c r="W35" s="12"/>
      <c r="X35" s="86"/>
    </row>
    <row r="36" spans="1:24" x14ac:dyDescent="0.2">
      <c r="A36" s="15" t="s">
        <v>130</v>
      </c>
      <c r="B36" s="16">
        <f>B14+B15+B19+B20+B21</f>
        <v>0</v>
      </c>
      <c r="C36" s="16">
        <f t="shared" ref="C36:W36" si="10">C14+C15+C19+C20+C21</f>
        <v>0</v>
      </c>
      <c r="D36" s="16">
        <f t="shared" si="10"/>
        <v>0</v>
      </c>
      <c r="E36" s="16">
        <f t="shared" si="10"/>
        <v>0</v>
      </c>
      <c r="F36" s="16">
        <f t="shared" si="10"/>
        <v>0</v>
      </c>
      <c r="G36" s="16">
        <f t="shared" si="10"/>
        <v>0</v>
      </c>
      <c r="H36" s="16">
        <f t="shared" si="10"/>
        <v>0</v>
      </c>
      <c r="I36" s="16">
        <f t="shared" si="10"/>
        <v>0</v>
      </c>
      <c r="J36" s="16">
        <f t="shared" si="10"/>
        <v>0</v>
      </c>
      <c r="K36" s="16">
        <f t="shared" si="10"/>
        <v>0</v>
      </c>
      <c r="L36" s="16">
        <f t="shared" si="10"/>
        <v>0</v>
      </c>
      <c r="M36" s="72">
        <f t="shared" si="10"/>
        <v>0</v>
      </c>
      <c r="N36" s="83">
        <f>SUM(B36:M36)</f>
        <v>0</v>
      </c>
      <c r="O36" s="79">
        <f t="shared" si="10"/>
        <v>0</v>
      </c>
      <c r="P36" s="16">
        <f t="shared" si="10"/>
        <v>0</v>
      </c>
      <c r="Q36" s="16">
        <f t="shared" si="10"/>
        <v>0</v>
      </c>
      <c r="R36" s="16">
        <f t="shared" si="10"/>
        <v>0</v>
      </c>
      <c r="S36" s="83">
        <f>SUM(O36:R36)</f>
        <v>0</v>
      </c>
      <c r="T36" s="16">
        <f t="shared" si="10"/>
        <v>0</v>
      </c>
      <c r="U36" s="16">
        <f t="shared" si="10"/>
        <v>0</v>
      </c>
      <c r="V36" s="16">
        <f t="shared" si="10"/>
        <v>0</v>
      </c>
      <c r="W36" s="16">
        <f t="shared" si="10"/>
        <v>0</v>
      </c>
      <c r="X36" s="90">
        <f>SUM(T36:W36)</f>
        <v>0</v>
      </c>
    </row>
    <row r="37" spans="1:24" x14ac:dyDescent="0.2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73"/>
      <c r="N37" s="83"/>
      <c r="O37" s="80"/>
      <c r="P37" s="19"/>
      <c r="Q37" s="19"/>
      <c r="R37" s="19"/>
      <c r="S37" s="83"/>
      <c r="T37" s="19"/>
      <c r="U37" s="19"/>
      <c r="V37" s="19"/>
      <c r="W37" s="19"/>
      <c r="X37" s="90"/>
    </row>
    <row r="38" spans="1:24" x14ac:dyDescent="0.2">
      <c r="A38" s="20" t="s">
        <v>131</v>
      </c>
      <c r="B38" s="21">
        <f>B13-B36</f>
        <v>0</v>
      </c>
      <c r="C38" s="21">
        <f t="shared" ref="C38:X38" si="11">C13-C36</f>
        <v>0</v>
      </c>
      <c r="D38" s="21">
        <f t="shared" si="11"/>
        <v>0</v>
      </c>
      <c r="E38" s="21">
        <f t="shared" si="11"/>
        <v>0</v>
      </c>
      <c r="F38" s="21">
        <f t="shared" si="11"/>
        <v>0</v>
      </c>
      <c r="G38" s="21">
        <f t="shared" si="11"/>
        <v>0</v>
      </c>
      <c r="H38" s="21">
        <f t="shared" si="11"/>
        <v>0</v>
      </c>
      <c r="I38" s="21">
        <f t="shared" si="11"/>
        <v>0</v>
      </c>
      <c r="J38" s="21">
        <f t="shared" si="11"/>
        <v>0</v>
      </c>
      <c r="K38" s="21">
        <f t="shared" si="11"/>
        <v>0</v>
      </c>
      <c r="L38" s="21">
        <f t="shared" si="11"/>
        <v>0</v>
      </c>
      <c r="M38" s="74">
        <f t="shared" si="11"/>
        <v>0</v>
      </c>
      <c r="N38" s="74">
        <f t="shared" si="11"/>
        <v>0</v>
      </c>
      <c r="O38" s="21">
        <f t="shared" si="11"/>
        <v>0</v>
      </c>
      <c r="P38" s="21">
        <f t="shared" si="11"/>
        <v>0</v>
      </c>
      <c r="Q38" s="21">
        <f t="shared" si="11"/>
        <v>0</v>
      </c>
      <c r="R38" s="21">
        <f t="shared" si="11"/>
        <v>0</v>
      </c>
      <c r="S38" s="21">
        <f t="shared" si="11"/>
        <v>0</v>
      </c>
      <c r="T38" s="21">
        <f t="shared" si="11"/>
        <v>0</v>
      </c>
      <c r="U38" s="21">
        <f t="shared" si="11"/>
        <v>0</v>
      </c>
      <c r="V38" s="21">
        <f t="shared" si="11"/>
        <v>0</v>
      </c>
      <c r="W38" s="21">
        <f t="shared" si="11"/>
        <v>0</v>
      </c>
      <c r="X38" s="21">
        <f t="shared" si="11"/>
        <v>0</v>
      </c>
    </row>
    <row r="39" spans="1:24" x14ac:dyDescent="0.2">
      <c r="A39" s="10" t="s">
        <v>141</v>
      </c>
      <c r="B39" s="11">
        <f t="shared" ref="B39:M39" si="12">SUM(B40:B41)</f>
        <v>0</v>
      </c>
      <c r="C39" s="11">
        <f t="shared" si="12"/>
        <v>0</v>
      </c>
      <c r="D39" s="11">
        <f t="shared" si="12"/>
        <v>0</v>
      </c>
      <c r="E39" s="11">
        <f t="shared" si="12"/>
        <v>0</v>
      </c>
      <c r="F39" s="11">
        <f t="shared" si="12"/>
        <v>0</v>
      </c>
      <c r="G39" s="11">
        <f t="shared" si="12"/>
        <v>0</v>
      </c>
      <c r="H39" s="11">
        <f t="shared" si="12"/>
        <v>0</v>
      </c>
      <c r="I39" s="11">
        <f t="shared" si="12"/>
        <v>0</v>
      </c>
      <c r="J39" s="11">
        <f t="shared" si="12"/>
        <v>0</v>
      </c>
      <c r="K39" s="11">
        <f t="shared" si="12"/>
        <v>0</v>
      </c>
      <c r="L39" s="11">
        <f t="shared" si="12"/>
        <v>0</v>
      </c>
      <c r="M39" s="69">
        <f t="shared" si="12"/>
        <v>0</v>
      </c>
      <c r="N39" s="83">
        <f>SUM(B39:M39)</f>
        <v>0</v>
      </c>
      <c r="O39" s="76">
        <f>SUM(O40:O41)</f>
        <v>0</v>
      </c>
      <c r="P39" s="11">
        <f>SUM(P40:P41)</f>
        <v>0</v>
      </c>
      <c r="Q39" s="11">
        <f>SUM(Q40:Q41)</f>
        <v>0</v>
      </c>
      <c r="R39" s="11">
        <f>SUM(R40:R41)</f>
        <v>0</v>
      </c>
      <c r="S39" s="90">
        <f>SUM(O39:R39)</f>
        <v>0</v>
      </c>
      <c r="T39" s="11">
        <f>SUM(T40:T41)</f>
        <v>0</v>
      </c>
      <c r="U39" s="11">
        <f>SUM(U40:U41)</f>
        <v>0</v>
      </c>
      <c r="V39" s="11">
        <f>SUM(V40:V41)</f>
        <v>0</v>
      </c>
      <c r="W39" s="11">
        <f>SUM(W40:W41)</f>
        <v>0</v>
      </c>
      <c r="X39" s="90">
        <f>SUM(T39:W39)</f>
        <v>0</v>
      </c>
    </row>
    <row r="40" spans="1:24" x14ac:dyDescent="0.2">
      <c r="A40" s="9" t="s">
        <v>81</v>
      </c>
      <c r="B40" s="12" t="s">
        <v>36</v>
      </c>
      <c r="C40" s="12" t="s">
        <v>36</v>
      </c>
      <c r="D40" s="12" t="s">
        <v>36</v>
      </c>
      <c r="E40" s="12" t="s">
        <v>36</v>
      </c>
      <c r="F40" s="12" t="s">
        <v>36</v>
      </c>
      <c r="G40" s="12" t="s">
        <v>36</v>
      </c>
      <c r="H40" s="12" t="s">
        <v>36</v>
      </c>
      <c r="I40" s="12" t="s">
        <v>36</v>
      </c>
      <c r="J40" s="12" t="s">
        <v>36</v>
      </c>
      <c r="K40" s="12" t="s">
        <v>36</v>
      </c>
      <c r="L40" s="12"/>
      <c r="M40" s="70"/>
      <c r="N40" s="84"/>
      <c r="O40" s="77"/>
      <c r="P40" s="12"/>
      <c r="Q40" s="12"/>
      <c r="R40" s="12"/>
      <c r="S40" s="87"/>
      <c r="T40" s="12"/>
      <c r="U40" s="12"/>
      <c r="V40" s="12"/>
      <c r="W40" s="12" t="s">
        <v>36</v>
      </c>
      <c r="X40" s="87"/>
    </row>
    <row r="41" spans="1:24" x14ac:dyDescent="0.2">
      <c r="A41" s="9" t="s">
        <v>9</v>
      </c>
      <c r="B41" s="12" t="s">
        <v>36</v>
      </c>
      <c r="C41" s="12" t="s">
        <v>36</v>
      </c>
      <c r="D41" s="12" t="s">
        <v>36</v>
      </c>
      <c r="E41" s="12" t="s">
        <v>36</v>
      </c>
      <c r="F41" s="12" t="s">
        <v>36</v>
      </c>
      <c r="G41" s="12" t="s">
        <v>36</v>
      </c>
      <c r="H41" s="12" t="s">
        <v>36</v>
      </c>
      <c r="I41" s="12" t="s">
        <v>36</v>
      </c>
      <c r="J41" s="12" t="s">
        <v>36</v>
      </c>
      <c r="K41" s="12" t="s">
        <v>36</v>
      </c>
      <c r="L41" s="12"/>
      <c r="M41" s="70"/>
      <c r="N41" s="84"/>
      <c r="O41" s="77"/>
      <c r="P41" s="12"/>
      <c r="Q41" s="12"/>
      <c r="R41" s="12"/>
      <c r="S41" s="84"/>
      <c r="T41" s="12"/>
      <c r="U41" s="12"/>
      <c r="V41" s="12"/>
      <c r="W41" s="12" t="s">
        <v>36</v>
      </c>
      <c r="X41" s="89"/>
    </row>
    <row r="42" spans="1:24" x14ac:dyDescent="0.2">
      <c r="A42" s="10" t="s">
        <v>102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75"/>
      <c r="N42" s="85"/>
      <c r="O42" s="81"/>
      <c r="P42" s="22"/>
      <c r="Q42" s="22"/>
      <c r="R42" s="22"/>
      <c r="S42" s="88"/>
      <c r="T42" s="22"/>
      <c r="U42" s="22"/>
      <c r="V42" s="22"/>
      <c r="W42" s="22"/>
      <c r="X42" s="88"/>
    </row>
    <row r="43" spans="1:24" x14ac:dyDescent="0.2">
      <c r="A43" s="20" t="s">
        <v>132</v>
      </c>
      <c r="B43" s="21">
        <f t="shared" ref="B43:X43" si="13">B38+B39-B42</f>
        <v>0</v>
      </c>
      <c r="C43" s="21">
        <f t="shared" si="13"/>
        <v>0</v>
      </c>
      <c r="D43" s="21">
        <f t="shared" si="13"/>
        <v>0</v>
      </c>
      <c r="E43" s="21">
        <f t="shared" si="13"/>
        <v>0</v>
      </c>
      <c r="F43" s="21">
        <f t="shared" si="13"/>
        <v>0</v>
      </c>
      <c r="G43" s="21">
        <f t="shared" si="13"/>
        <v>0</v>
      </c>
      <c r="H43" s="21">
        <f t="shared" si="13"/>
        <v>0</v>
      </c>
      <c r="I43" s="21">
        <f t="shared" si="13"/>
        <v>0</v>
      </c>
      <c r="J43" s="21">
        <f t="shared" si="13"/>
        <v>0</v>
      </c>
      <c r="K43" s="21">
        <f t="shared" si="13"/>
        <v>0</v>
      </c>
      <c r="L43" s="21">
        <f t="shared" si="13"/>
        <v>0</v>
      </c>
      <c r="M43" s="74">
        <f t="shared" si="13"/>
        <v>0</v>
      </c>
      <c r="N43" s="74">
        <f t="shared" si="13"/>
        <v>0</v>
      </c>
      <c r="O43" s="74">
        <f t="shared" si="13"/>
        <v>0</v>
      </c>
      <c r="P43" s="21">
        <f t="shared" si="13"/>
        <v>0</v>
      </c>
      <c r="Q43" s="21">
        <f t="shared" si="13"/>
        <v>0</v>
      </c>
      <c r="R43" s="21">
        <f t="shared" si="13"/>
        <v>0</v>
      </c>
      <c r="S43" s="21">
        <f t="shared" si="13"/>
        <v>0</v>
      </c>
      <c r="T43" s="21">
        <f t="shared" si="13"/>
        <v>0</v>
      </c>
      <c r="U43" s="21">
        <f t="shared" si="13"/>
        <v>0</v>
      </c>
      <c r="V43" s="21">
        <f t="shared" si="13"/>
        <v>0</v>
      </c>
      <c r="W43" s="21">
        <f t="shared" si="13"/>
        <v>0</v>
      </c>
      <c r="X43" s="21">
        <f t="shared" si="13"/>
        <v>0</v>
      </c>
    </row>
    <row r="44" spans="1:24" hidden="1" x14ac:dyDescent="0.2"/>
    <row r="45" spans="1:24" hidden="1" x14ac:dyDescent="0.2"/>
    <row r="46" spans="1:24" hidden="1" x14ac:dyDescent="0.2"/>
    <row r="47" spans="1:24" hidden="1" x14ac:dyDescent="0.2"/>
    <row r="48" spans="1:24" hidden="1" x14ac:dyDescent="0.2"/>
    <row r="49" spans="23:24" hidden="1" x14ac:dyDescent="0.2"/>
    <row r="50" spans="23:24" hidden="1" x14ac:dyDescent="0.2"/>
    <row r="51" spans="23:24" hidden="1" x14ac:dyDescent="0.2"/>
    <row r="52" spans="23:24" hidden="1" x14ac:dyDescent="0.2"/>
    <row r="53" spans="23:24" x14ac:dyDescent="0.2">
      <c r="W53" s="43"/>
      <c r="X53" s="43"/>
    </row>
  </sheetData>
  <mergeCells count="3">
    <mergeCell ref="B1:N1"/>
    <mergeCell ref="O1:S1"/>
    <mergeCell ref="T1:X1"/>
  </mergeCells>
  <pageMargins left="0.7" right="0.7" top="0.78740157499999996" bottom="0.78740157499999996" header="0.3" footer="0.3"/>
  <pageSetup paperSize="9" orientation="landscape" r:id="rId1"/>
  <ignoredErrors>
    <ignoredError sqref="T3:W3 T15:W15 T21:W21 B21:M21 B15:M15 B3:M3 O21:R21 O15:R15 O3:R3" formulaRange="1"/>
    <ignoredError sqref="S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Personalentwicklungsplan</vt:lpstr>
      <vt:lpstr>Notwendiger Gewinn</vt:lpstr>
      <vt:lpstr>Kapitalbedarfsplan</vt:lpstr>
      <vt:lpstr>Finanzierungsplan</vt:lpstr>
      <vt:lpstr>Liquiditätsplanung</vt:lpstr>
      <vt:lpstr>Ertragsvorschau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Druve</dc:creator>
  <cp:lastModifiedBy>Tobias Druve</cp:lastModifiedBy>
  <cp:lastPrinted>2010-09-17T11:56:23Z</cp:lastPrinted>
  <dcterms:created xsi:type="dcterms:W3CDTF">2010-08-12T15:32:47Z</dcterms:created>
  <dcterms:modified xsi:type="dcterms:W3CDTF">2016-04-25T11:04:31Z</dcterms:modified>
</cp:coreProperties>
</file>